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02961030d0709f/Fencing/"/>
    </mc:Choice>
  </mc:AlternateContent>
  <xr:revisionPtr revIDLastSave="1" documentId="14_{9DD52C18-3BD3-40B2-9AF7-120C5FB1C08D}" xr6:coauthVersionLast="47" xr6:coauthVersionMax="47" xr10:uidLastSave="{3E317BB7-1650-42D1-A906-3989C09B8121}"/>
  <bookViews>
    <workbookView xWindow="-110" yWindow="-110" windowWidth="19420" windowHeight="10420" xr2:uid="{2A3EFB34-9D59-423D-B744-87CD67C10686}"/>
  </bookViews>
  <sheets>
    <sheet name="Dec 2021" sheetId="13" r:id="rId1"/>
    <sheet name="Oct 2021" sheetId="1" r:id="rId2"/>
    <sheet name="July Challenge 2021" sheetId="5" r:id="rId3"/>
    <sheet name="Summer Nationals 2021" sheetId="4" r:id="rId4"/>
    <sheet name="June 2021" sheetId="11" r:id="rId5"/>
    <sheet name="May 2021" sheetId="9" r:id="rId6"/>
    <sheet name="April 2021" sheetId="10" r:id="rId7"/>
    <sheet name="JO 2020" sheetId="8" r:id="rId8"/>
    <sheet name="January 2020" sheetId="7" r:id="rId9"/>
    <sheet name="Dec 2019" sheetId="6" r:id="rId10"/>
    <sheet name="Nov 2019" sheetId="3" r:id="rId11"/>
    <sheet name="Oct 2019" sheetId="2" r:id="rId12"/>
    <sheet name="SN 2019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3" l="1"/>
  <c r="C27" i="13"/>
  <c r="B27" i="13"/>
  <c r="F22" i="13"/>
  <c r="D22" i="13"/>
  <c r="F13" i="13"/>
  <c r="D13" i="13"/>
  <c r="F21" i="13"/>
  <c r="D21" i="13"/>
  <c r="F18" i="13"/>
  <c r="D18" i="13"/>
  <c r="F9" i="13"/>
  <c r="D9" i="13"/>
  <c r="F7" i="13"/>
  <c r="F27" i="13" s="1"/>
  <c r="D7" i="13"/>
  <c r="D27" i="13" s="1"/>
  <c r="F11" i="13"/>
  <c r="D11" i="13"/>
  <c r="F23" i="13"/>
  <c r="D23" i="13"/>
  <c r="F24" i="13"/>
  <c r="D24" i="13"/>
  <c r="F20" i="13"/>
  <c r="D20" i="13"/>
  <c r="F69" i="12"/>
  <c r="E69" i="12"/>
  <c r="D69" i="12"/>
  <c r="C69" i="12"/>
  <c r="B69" i="12"/>
  <c r="F67" i="12"/>
  <c r="D67" i="12"/>
  <c r="F66" i="12"/>
  <c r="D66" i="12"/>
  <c r="F65" i="12"/>
  <c r="D65" i="12"/>
  <c r="F64" i="12"/>
  <c r="D64" i="12"/>
  <c r="F63" i="12"/>
  <c r="D63" i="12"/>
  <c r="F62" i="12"/>
  <c r="D62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3" i="12"/>
  <c r="D53" i="12"/>
  <c r="F52" i="12"/>
  <c r="D52" i="12"/>
  <c r="F51" i="12"/>
  <c r="D51" i="12"/>
  <c r="F50" i="12"/>
  <c r="D50" i="12"/>
  <c r="F49" i="12"/>
  <c r="D49" i="12"/>
  <c r="F48" i="12"/>
  <c r="D48" i="12"/>
  <c r="F46" i="12"/>
  <c r="D46" i="12"/>
  <c r="F44" i="12"/>
  <c r="D44" i="12"/>
  <c r="F45" i="12"/>
  <c r="D45" i="12"/>
  <c r="F43" i="12"/>
  <c r="D43" i="12"/>
  <c r="F42" i="12"/>
  <c r="D42" i="12"/>
  <c r="F41" i="12"/>
  <c r="D41" i="12"/>
  <c r="F39" i="12"/>
  <c r="D39" i="12"/>
  <c r="F38" i="12"/>
  <c r="D38" i="12"/>
  <c r="F37" i="12"/>
  <c r="D37" i="12"/>
  <c r="F36" i="12"/>
  <c r="D36" i="12"/>
  <c r="F35" i="12"/>
  <c r="D35" i="12"/>
  <c r="F34" i="12"/>
  <c r="D34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5" i="12"/>
  <c r="D25" i="12"/>
  <c r="F24" i="12"/>
  <c r="D24" i="12"/>
  <c r="F23" i="12"/>
  <c r="D23" i="12"/>
  <c r="F22" i="12"/>
  <c r="D22" i="12"/>
  <c r="F21" i="12"/>
  <c r="D21" i="12"/>
  <c r="F20" i="12"/>
  <c r="D20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1" i="12"/>
  <c r="D11" i="12"/>
  <c r="F10" i="12"/>
  <c r="D10" i="12"/>
  <c r="F9" i="12"/>
  <c r="D9" i="12"/>
  <c r="F8" i="12"/>
  <c r="D8" i="12"/>
  <c r="F7" i="12"/>
  <c r="D7" i="12"/>
  <c r="F6" i="12"/>
  <c r="D6" i="12"/>
  <c r="F27" i="11"/>
  <c r="E27" i="11"/>
  <c r="D27" i="11"/>
  <c r="C27" i="11"/>
  <c r="B27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1" i="11"/>
  <c r="D11" i="11"/>
  <c r="F10" i="11"/>
  <c r="D10" i="11"/>
  <c r="F9" i="11"/>
  <c r="D9" i="11"/>
  <c r="F8" i="11"/>
  <c r="D8" i="11"/>
  <c r="F7" i="11"/>
  <c r="D7" i="11"/>
  <c r="F6" i="11"/>
  <c r="D6" i="11"/>
  <c r="F34" i="10"/>
  <c r="E34" i="10"/>
  <c r="D34" i="10"/>
  <c r="C34" i="10"/>
  <c r="B34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5" i="10"/>
  <c r="D25" i="10"/>
  <c r="F24" i="10"/>
  <c r="D24" i="10"/>
  <c r="F23" i="10"/>
  <c r="D23" i="10"/>
  <c r="F22" i="10"/>
  <c r="D22" i="10"/>
  <c r="F21" i="10"/>
  <c r="D21" i="10"/>
  <c r="F20" i="10"/>
  <c r="D20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1" i="10"/>
  <c r="D11" i="10"/>
  <c r="F10" i="10"/>
  <c r="D10" i="10"/>
  <c r="F9" i="10"/>
  <c r="D9" i="10"/>
  <c r="F8" i="10"/>
  <c r="F7" i="10"/>
  <c r="D8" i="10"/>
  <c r="D7" i="10"/>
  <c r="F6" i="10"/>
  <c r="D6" i="10"/>
  <c r="F34" i="9"/>
  <c r="E34" i="9"/>
  <c r="D34" i="9"/>
  <c r="C34" i="9"/>
  <c r="B34" i="9"/>
  <c r="D25" i="9"/>
  <c r="F25" i="9"/>
  <c r="F24" i="9"/>
  <c r="D24" i="9"/>
  <c r="F23" i="9"/>
  <c r="D23" i="9"/>
  <c r="F22" i="9"/>
  <c r="D22" i="9"/>
  <c r="F21" i="9"/>
  <c r="D21" i="9"/>
  <c r="F20" i="9"/>
  <c r="D20" i="9"/>
  <c r="F18" i="9"/>
  <c r="D18" i="9"/>
  <c r="F17" i="9"/>
  <c r="D17" i="9"/>
  <c r="F16" i="9"/>
  <c r="D16" i="9"/>
  <c r="F15" i="9"/>
  <c r="D15" i="9"/>
  <c r="F14" i="9"/>
  <c r="D14" i="9"/>
  <c r="F13" i="9"/>
  <c r="D13" i="9"/>
  <c r="F11" i="9"/>
  <c r="D11" i="9"/>
  <c r="F10" i="9"/>
  <c r="D10" i="9"/>
  <c r="F9" i="9"/>
  <c r="D9" i="9"/>
  <c r="F8" i="9"/>
  <c r="D8" i="9"/>
  <c r="F7" i="9"/>
  <c r="D7" i="9"/>
  <c r="F6" i="9"/>
  <c r="D6" i="9"/>
  <c r="F32" i="9"/>
  <c r="D32" i="9"/>
  <c r="F31" i="9"/>
  <c r="D31" i="9"/>
  <c r="F30" i="9"/>
  <c r="D30" i="9"/>
  <c r="F29" i="9"/>
  <c r="D29" i="9"/>
  <c r="F27" i="9"/>
  <c r="D27" i="9"/>
  <c r="F28" i="9"/>
  <c r="D28" i="9"/>
  <c r="F20" i="8"/>
  <c r="E20" i="8"/>
  <c r="D20" i="8"/>
  <c r="C20" i="8"/>
  <c r="B20" i="8"/>
  <c r="F18" i="8"/>
  <c r="D18" i="8"/>
  <c r="F17" i="8"/>
  <c r="D17" i="8"/>
  <c r="F16" i="8"/>
  <c r="D16" i="8"/>
  <c r="F15" i="8"/>
  <c r="D15" i="8"/>
  <c r="F14" i="8"/>
  <c r="D14" i="8"/>
  <c r="F13" i="8"/>
  <c r="D13" i="8"/>
  <c r="F11" i="8"/>
  <c r="D11" i="8"/>
  <c r="F10" i="8"/>
  <c r="D10" i="8"/>
  <c r="F9" i="8"/>
  <c r="F8" i="8"/>
  <c r="D9" i="8"/>
  <c r="F7" i="8"/>
  <c r="D8" i="8"/>
  <c r="D7" i="8"/>
  <c r="F6" i="8"/>
  <c r="D6" i="8"/>
  <c r="F20" i="7"/>
  <c r="E20" i="7"/>
  <c r="D20" i="7"/>
  <c r="C20" i="7"/>
  <c r="B20" i="7"/>
  <c r="F18" i="7"/>
  <c r="D18" i="7"/>
  <c r="F17" i="7"/>
  <c r="D17" i="7"/>
  <c r="F16" i="7"/>
  <c r="D16" i="7"/>
  <c r="F15" i="7"/>
  <c r="D15" i="7"/>
  <c r="F14" i="7"/>
  <c r="D14" i="7"/>
  <c r="F13" i="7"/>
  <c r="D13" i="7"/>
  <c r="F11" i="7"/>
  <c r="D11" i="7"/>
  <c r="F10" i="7"/>
  <c r="F9" i="7"/>
  <c r="F8" i="7"/>
  <c r="D10" i="7"/>
  <c r="D9" i="7"/>
  <c r="D8" i="7"/>
  <c r="F7" i="7"/>
  <c r="D7" i="7"/>
  <c r="F6" i="7"/>
  <c r="D6" i="7"/>
  <c r="F20" i="6"/>
  <c r="E20" i="6"/>
  <c r="D20" i="6"/>
  <c r="C20" i="6"/>
  <c r="B20" i="6"/>
  <c r="F18" i="6"/>
  <c r="D18" i="6"/>
  <c r="F17" i="6"/>
  <c r="D17" i="6"/>
  <c r="F16" i="6"/>
  <c r="D16" i="6"/>
  <c r="F15" i="6"/>
  <c r="D15" i="6"/>
  <c r="F14" i="6"/>
  <c r="D14" i="6"/>
  <c r="F13" i="6"/>
  <c r="D13" i="6"/>
  <c r="F11" i="6"/>
  <c r="D11" i="6"/>
  <c r="F10" i="6"/>
  <c r="F9" i="6"/>
  <c r="D10" i="6"/>
  <c r="D9" i="6"/>
  <c r="F8" i="6"/>
  <c r="D8" i="6"/>
  <c r="F7" i="6"/>
  <c r="D7" i="6"/>
  <c r="F6" i="6"/>
  <c r="D6" i="6"/>
  <c r="F20" i="5"/>
  <c r="E20" i="5"/>
  <c r="D20" i="5"/>
  <c r="C20" i="5"/>
  <c r="B20" i="5"/>
  <c r="F18" i="5"/>
  <c r="D18" i="5"/>
  <c r="F17" i="5"/>
  <c r="D17" i="5"/>
  <c r="F16" i="5"/>
  <c r="D16" i="5"/>
  <c r="F15" i="5"/>
  <c r="D15" i="5"/>
  <c r="F14" i="5"/>
  <c r="D14" i="5"/>
  <c r="F13" i="5"/>
  <c r="D13" i="5"/>
  <c r="F11" i="5"/>
  <c r="F10" i="5"/>
  <c r="F9" i="5"/>
  <c r="D11" i="5"/>
  <c r="D10" i="5"/>
  <c r="D9" i="5"/>
  <c r="F8" i="5"/>
  <c r="D8" i="5"/>
  <c r="F7" i="5"/>
  <c r="D7" i="5"/>
  <c r="F6" i="5"/>
  <c r="D6" i="5"/>
  <c r="F69" i="4"/>
  <c r="E69" i="4"/>
  <c r="D69" i="4"/>
  <c r="C69" i="4"/>
  <c r="B69" i="4"/>
  <c r="F67" i="4"/>
  <c r="D67" i="4"/>
  <c r="F66" i="4"/>
  <c r="D66" i="4"/>
  <c r="F65" i="4"/>
  <c r="D65" i="4"/>
  <c r="F64" i="4"/>
  <c r="D64" i="4"/>
  <c r="F63" i="4"/>
  <c r="D63" i="4"/>
  <c r="F62" i="4"/>
  <c r="D62" i="4"/>
  <c r="F60" i="4"/>
  <c r="D60" i="4"/>
  <c r="F59" i="4"/>
  <c r="D59" i="4"/>
  <c r="F58" i="4"/>
  <c r="D58" i="4"/>
  <c r="F57" i="4"/>
  <c r="D57" i="4"/>
  <c r="F56" i="4"/>
  <c r="D56" i="4"/>
  <c r="F55" i="4"/>
  <c r="D55" i="4"/>
  <c r="F53" i="4"/>
  <c r="D53" i="4"/>
  <c r="F52" i="4"/>
  <c r="D52" i="4"/>
  <c r="F51" i="4"/>
  <c r="D51" i="4"/>
  <c r="F50" i="4"/>
  <c r="D50" i="4"/>
  <c r="F49" i="4"/>
  <c r="D49" i="4"/>
  <c r="F48" i="4"/>
  <c r="D48" i="4"/>
  <c r="F46" i="4"/>
  <c r="D46" i="4"/>
  <c r="F45" i="4"/>
  <c r="D45" i="4"/>
  <c r="F44" i="4"/>
  <c r="D44" i="4"/>
  <c r="F43" i="4"/>
  <c r="D43" i="4"/>
  <c r="F42" i="4"/>
  <c r="D42" i="4"/>
  <c r="F41" i="4"/>
  <c r="D41" i="4"/>
  <c r="F39" i="4"/>
  <c r="D39" i="4"/>
  <c r="F38" i="4"/>
  <c r="D38" i="4"/>
  <c r="F37" i="4"/>
  <c r="D37" i="4"/>
  <c r="F36" i="4"/>
  <c r="D36" i="4"/>
  <c r="F35" i="4"/>
  <c r="D35" i="4"/>
  <c r="F34" i="4"/>
  <c r="D34" i="4"/>
  <c r="F32" i="4"/>
  <c r="D32" i="4"/>
  <c r="F31" i="4"/>
  <c r="D31" i="4"/>
  <c r="F30" i="4"/>
  <c r="D30" i="4"/>
  <c r="F29" i="4"/>
  <c r="D29" i="4"/>
  <c r="F28" i="4"/>
  <c r="D28" i="4"/>
  <c r="F27" i="4"/>
  <c r="D27" i="4"/>
  <c r="F25" i="4"/>
  <c r="D25" i="4"/>
  <c r="F24" i="4"/>
  <c r="D24" i="4"/>
  <c r="F23" i="4"/>
  <c r="D23" i="4"/>
  <c r="F22" i="4"/>
  <c r="D22" i="4"/>
  <c r="F21" i="4"/>
  <c r="D21" i="4"/>
  <c r="F20" i="4"/>
  <c r="D20" i="4"/>
  <c r="F18" i="4"/>
  <c r="D18" i="4"/>
  <c r="F17" i="4"/>
  <c r="D17" i="4"/>
  <c r="F16" i="4"/>
  <c r="D16" i="4"/>
  <c r="F15" i="4"/>
  <c r="D15" i="4"/>
  <c r="F14" i="4"/>
  <c r="D14" i="4"/>
  <c r="F13" i="4"/>
  <c r="D13" i="4"/>
  <c r="F11" i="4"/>
  <c r="D11" i="4"/>
  <c r="F10" i="4"/>
  <c r="D10" i="4"/>
  <c r="F9" i="4"/>
  <c r="D9" i="4"/>
  <c r="F8" i="4"/>
  <c r="F7" i="4"/>
  <c r="D8" i="4"/>
  <c r="D7" i="4"/>
  <c r="F6" i="4"/>
  <c r="D6" i="4"/>
  <c r="D27" i="1"/>
  <c r="C27" i="1"/>
  <c r="D25" i="1"/>
  <c r="D24" i="1"/>
  <c r="D23" i="1"/>
  <c r="D22" i="1"/>
  <c r="D21" i="1"/>
  <c r="D20" i="1"/>
  <c r="D18" i="1"/>
  <c r="D17" i="1"/>
  <c r="D16" i="1"/>
  <c r="D15" i="1"/>
  <c r="D14" i="1"/>
  <c r="D13" i="1"/>
  <c r="D11" i="1"/>
  <c r="D10" i="1"/>
  <c r="D9" i="1"/>
  <c r="D8" i="1"/>
  <c r="D7" i="1"/>
  <c r="D6" i="1"/>
  <c r="B27" i="3"/>
  <c r="F27" i="3"/>
  <c r="E27" i="3"/>
  <c r="D27" i="3"/>
  <c r="C27" i="3"/>
  <c r="F25" i="3"/>
  <c r="D25" i="3"/>
  <c r="F24" i="3"/>
  <c r="D24" i="3"/>
  <c r="F23" i="3"/>
  <c r="D23" i="3"/>
  <c r="F22" i="3"/>
  <c r="D22" i="3"/>
  <c r="F21" i="3"/>
  <c r="D21" i="3"/>
  <c r="F20" i="3"/>
  <c r="D20" i="3"/>
  <c r="F18" i="3"/>
  <c r="D18" i="3"/>
  <c r="F17" i="3"/>
  <c r="D17" i="3"/>
  <c r="F16" i="3"/>
  <c r="D16" i="3"/>
  <c r="F15" i="3"/>
  <c r="D15" i="3"/>
  <c r="F14" i="3"/>
  <c r="D14" i="3"/>
  <c r="F13" i="3"/>
  <c r="D13" i="3"/>
  <c r="D11" i="3"/>
  <c r="F11" i="3"/>
  <c r="F10" i="3"/>
  <c r="F9" i="3"/>
  <c r="F8" i="3"/>
  <c r="F7" i="3"/>
  <c r="F6" i="3"/>
  <c r="D10" i="3"/>
  <c r="D9" i="3"/>
  <c r="D8" i="3"/>
  <c r="D7" i="3"/>
  <c r="D6" i="3"/>
  <c r="F27" i="2"/>
  <c r="E27" i="2"/>
  <c r="D27" i="2"/>
  <c r="C27" i="2"/>
  <c r="B27" i="2"/>
  <c r="F25" i="2"/>
  <c r="D25" i="2"/>
  <c r="F24" i="2"/>
  <c r="D24" i="2"/>
  <c r="F23" i="2"/>
  <c r="D23" i="2"/>
  <c r="F22" i="2"/>
  <c r="D22" i="2"/>
  <c r="F21" i="2"/>
  <c r="D21" i="2"/>
  <c r="F20" i="2"/>
  <c r="D20" i="2"/>
  <c r="F18" i="2"/>
  <c r="D18" i="2"/>
  <c r="F17" i="2"/>
  <c r="D17" i="2"/>
  <c r="F16" i="2"/>
  <c r="D16" i="2"/>
  <c r="F15" i="2"/>
  <c r="D15" i="2"/>
  <c r="F14" i="2"/>
  <c r="D14" i="2"/>
  <c r="F13" i="2"/>
  <c r="D13" i="2"/>
  <c r="F11" i="2"/>
  <c r="D11" i="2"/>
  <c r="F10" i="2"/>
  <c r="D10" i="2"/>
  <c r="F9" i="2"/>
  <c r="F8" i="2"/>
  <c r="F7" i="2"/>
  <c r="D9" i="2"/>
  <c r="D8" i="2"/>
  <c r="D7" i="2"/>
  <c r="F6" i="2"/>
  <c r="D6" i="2"/>
  <c r="E27" i="1"/>
  <c r="B27" i="1"/>
  <c r="F25" i="1"/>
  <c r="F24" i="1"/>
  <c r="F23" i="1"/>
  <c r="F22" i="1"/>
  <c r="F21" i="1"/>
  <c r="F20" i="1"/>
  <c r="F18" i="1"/>
  <c r="F17" i="1"/>
  <c r="F16" i="1"/>
  <c r="F15" i="1"/>
  <c r="F14" i="1"/>
  <c r="F13" i="1"/>
  <c r="F11" i="1"/>
  <c r="F10" i="1"/>
  <c r="F9" i="1"/>
  <c r="F8" i="1"/>
  <c r="F7" i="1"/>
  <c r="F6" i="1"/>
  <c r="F27" i="1" s="1"/>
</calcChain>
</file>

<file path=xl/sharedStrings.xml><?xml version="1.0" encoding="utf-8"?>
<sst xmlns="http://schemas.openxmlformats.org/spreadsheetml/2006/main" count="485" uniqueCount="89">
  <si>
    <t>Event</t>
  </si>
  <si>
    <t>Registered</t>
  </si>
  <si>
    <t>Checked In</t>
  </si>
  <si>
    <t>Checked In But</t>
  </si>
  <si>
    <t>Not in Results</t>
  </si>
  <si>
    <t>Y14 Men's Epee</t>
  </si>
  <si>
    <t>Y14 Men's Saber</t>
  </si>
  <si>
    <t>Y14 Men's Foil</t>
  </si>
  <si>
    <t>Y14 Women's Epee</t>
  </si>
  <si>
    <t>Y14 Women's Foil</t>
  </si>
  <si>
    <t>Y14 Women's Saber</t>
  </si>
  <si>
    <t>Cadet Men's Epee</t>
  </si>
  <si>
    <t>Cadet Men's Foil</t>
  </si>
  <si>
    <t>Cadet Men's Saber</t>
  </si>
  <si>
    <t>Cadet Women's Epee</t>
  </si>
  <si>
    <t>Cadet Women's Foil</t>
  </si>
  <si>
    <t>Cadet Women's Saber</t>
  </si>
  <si>
    <t>Division 1 Men's Epee</t>
  </si>
  <si>
    <t>Division 1 Men's Foil</t>
  </si>
  <si>
    <t>Division 1 Men's Saber</t>
  </si>
  <si>
    <t>Division 1 Women's Epee</t>
  </si>
  <si>
    <t>Y 14</t>
  </si>
  <si>
    <t>Cadet</t>
  </si>
  <si>
    <t>Division 1</t>
  </si>
  <si>
    <t>Division 1 Women's Foil</t>
  </si>
  <si>
    <t>Division 1 Women's Saber</t>
  </si>
  <si>
    <t>October NAC 2021 - Registration, Check-ins and No Shows</t>
  </si>
  <si>
    <t>October NAC 2019 - Registration, Check-ins and No Shows</t>
  </si>
  <si>
    <t>Withdrew</t>
  </si>
  <si>
    <t>Before Check In</t>
  </si>
  <si>
    <t>Division 2</t>
  </si>
  <si>
    <t>Division 2 Men's Epee</t>
  </si>
  <si>
    <t>Division 2 Men's Foil</t>
  </si>
  <si>
    <t>Division 2 Men's Saber</t>
  </si>
  <si>
    <t>Division 2 Women's Epee</t>
  </si>
  <si>
    <t>Division 2 Women's Foil</t>
  </si>
  <si>
    <t>Division 2 Women's Saber</t>
  </si>
  <si>
    <t>Total</t>
  </si>
  <si>
    <t>Junior</t>
  </si>
  <si>
    <t>Junior Men's Epee</t>
  </si>
  <si>
    <t>Junior Men's Foil</t>
  </si>
  <si>
    <t>Junior Men's Saber</t>
  </si>
  <si>
    <t>Junior Women's Epee</t>
  </si>
  <si>
    <t>Junior Women's Foil</t>
  </si>
  <si>
    <t>Junior Women's Saber</t>
  </si>
  <si>
    <t>November NAC 2019 - Registration, Check-ins and No Shows</t>
  </si>
  <si>
    <t>Y14</t>
  </si>
  <si>
    <t>Division1 Women's Saber</t>
  </si>
  <si>
    <t>Y12</t>
  </si>
  <si>
    <t>Y12 Men's Epee</t>
  </si>
  <si>
    <t>Y12 Men's Foil</t>
  </si>
  <si>
    <t>Y12 Men's Saber</t>
  </si>
  <si>
    <t>Y12 Women's Epee</t>
  </si>
  <si>
    <t>Y12 Women's Foil</t>
  </si>
  <si>
    <t>Y12 Women's Saber</t>
  </si>
  <si>
    <t>Y10</t>
  </si>
  <si>
    <t>Y10 Men's Epee</t>
  </si>
  <si>
    <t>Y10 Men's Foil</t>
  </si>
  <si>
    <t>Y10 Men's Saber</t>
  </si>
  <si>
    <t>Y10 Women's Epee</t>
  </si>
  <si>
    <t>Y10 Women's Foil</t>
  </si>
  <si>
    <t>Y10 Women's Saber</t>
  </si>
  <si>
    <t>Division 1A</t>
  </si>
  <si>
    <t>Division 1A Men's Epee</t>
  </si>
  <si>
    <t>Division 1A Men's Foil</t>
  </si>
  <si>
    <t>Division 1A Men's Saber</t>
  </si>
  <si>
    <t>Division 1A Women's Epee</t>
  </si>
  <si>
    <t>Division 1A Women's Foil</t>
  </si>
  <si>
    <t>Division 1A Women's Saber</t>
  </si>
  <si>
    <t>Division 3</t>
  </si>
  <si>
    <t>Division 3 Men's Epee</t>
  </si>
  <si>
    <t>Division 3 Men's Foil</t>
  </si>
  <si>
    <t>Division 3 Men's Saber</t>
  </si>
  <si>
    <t>Division 3 Women's Epee</t>
  </si>
  <si>
    <t>Division 3 Women's Foil</t>
  </si>
  <si>
    <t>Division3 Women's Saber</t>
  </si>
  <si>
    <t>Summer Nationals 2021 - Registration, Check-ins and No Shows</t>
  </si>
  <si>
    <t>Junior Men's Sabre</t>
  </si>
  <si>
    <t>July Challenge 2021 - Registration, Check-ins and No Shows</t>
  </si>
  <si>
    <t>December NAC 2019 - Registration, Check-ins and No Shows</t>
  </si>
  <si>
    <t>January NAC 2020 - Registration, Check-ins and No Shows</t>
  </si>
  <si>
    <t>Junior Olympics 2020 - Registration, Check-ins and No Shows</t>
  </si>
  <si>
    <t>May 2021 - Registration, Check-ins and No Shows</t>
  </si>
  <si>
    <t>April 2021 - Registration, Check-ins and No Shows</t>
  </si>
  <si>
    <t>June 2021 - Registration, Check-ins and No Shows</t>
  </si>
  <si>
    <t>Summer Nationals 2019 - Registration, Check-ins and No Shows</t>
  </si>
  <si>
    <t>Results Listing*</t>
  </si>
  <si>
    <t>* Results Listing Includes Fencers Marked DNF</t>
  </si>
  <si>
    <t>December NAC 2021 - Registration, Check-ins and No Shows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</si>
</sst>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4" fillId="0" borderId="0" xfId="1" applyNumberFormat="1" applyFont="1"/>
    <xf numFmtId="0" fontId="4" fillId="2" borderId="0" xfId="0" applyFont="1" applyFill="1"/>
    <xf numFmtId="0" fontId="0" fillId="2" borderId="0" xfId="0" applyFill="1"/>
    <xf numFmtId="164" fontId="4" fillId="3" borderId="0" xfId="1" applyNumberFormat="1" applyFont="1" applyFill="1"/>
    <xf numFmtId="0" fontId="0" fillId="0" borderId="0" xfId="0" applyFill="1"/>
    <xf numFmtId="165" fontId="4" fillId="3" borderId="0" xfId="1" applyNumberFormat="1" applyFont="1" applyFill="1"/>
    <xf numFmtId="0" fontId="7" fillId="0" borderId="0" xfId="0" applyFont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F1D01-1A8F-4E05-8F8F-EDCE3B6256C2}">
  <dimension ref="A1:F29"/>
  <sheetViews>
    <sheetView tabSelected="1" topLeftCell="A2" workbookViewId="0">
      <selection activeCell="B7" sqref="B7:F7"/>
    </sheetView>
  </sheetViews>
  <sheetFormatPr defaultRowHeight="14.5" x14ac:dyDescent="0.35"/>
  <cols>
    <col min="1" max="1" width="20.81640625" customWidth="1"/>
    <col min="2" max="2" width="15.453125" customWidth="1"/>
    <col min="3" max="3" width="10.36328125" customWidth="1"/>
    <col min="4" max="4" width="15.7265625" customWidth="1"/>
    <col min="5" max="5" width="13.7265625" customWidth="1"/>
    <col min="6" max="6" width="17.1796875" customWidth="1"/>
  </cols>
  <sheetData>
    <row r="1" spans="1:6" ht="18.5" x14ac:dyDescent="0.45">
      <c r="A1" s="2" t="s">
        <v>88</v>
      </c>
    </row>
    <row r="3" spans="1:6" x14ac:dyDescent="0.35">
      <c r="A3" s="4"/>
      <c r="B3" s="4"/>
      <c r="C3" s="4"/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</row>
    <row r="7" spans="1:6" x14ac:dyDescent="0.35">
      <c r="A7" s="4" t="s">
        <v>18</v>
      </c>
      <c r="B7" s="4">
        <v>228</v>
      </c>
      <c r="C7" s="4">
        <v>220</v>
      </c>
      <c r="D7" s="4">
        <f>+B7-C7</f>
        <v>8</v>
      </c>
      <c r="E7" s="4">
        <v>215</v>
      </c>
      <c r="F7" s="4">
        <f>+C7-E7</f>
        <v>5</v>
      </c>
    </row>
    <row r="8" spans="1:6" x14ac:dyDescent="0.35">
      <c r="A8" s="4" t="s">
        <v>19</v>
      </c>
    </row>
    <row r="9" spans="1:6" x14ac:dyDescent="0.35">
      <c r="A9" s="4" t="s">
        <v>20</v>
      </c>
      <c r="B9" s="4">
        <v>163</v>
      </c>
      <c r="C9" s="4">
        <v>158</v>
      </c>
      <c r="D9" s="4">
        <f>+B9-C9</f>
        <v>5</v>
      </c>
      <c r="E9" s="4">
        <v>157</v>
      </c>
      <c r="F9" s="4">
        <f>+C9-E9</f>
        <v>1</v>
      </c>
    </row>
    <row r="10" spans="1:6" x14ac:dyDescent="0.35">
      <c r="A10" s="4" t="s">
        <v>24</v>
      </c>
    </row>
    <row r="11" spans="1:6" x14ac:dyDescent="0.35">
      <c r="A11" s="4" t="s">
        <v>25</v>
      </c>
      <c r="B11" s="4">
        <v>123</v>
      </c>
      <c r="C11" s="4">
        <v>117</v>
      </c>
      <c r="D11" s="4">
        <f>+B11-C11</f>
        <v>6</v>
      </c>
      <c r="E11" s="4">
        <v>117</v>
      </c>
      <c r="F11" s="4">
        <f>+C11-E11</f>
        <v>0</v>
      </c>
    </row>
    <row r="12" spans="1:6" x14ac:dyDescent="0.35">
      <c r="A12" s="8" t="s">
        <v>38</v>
      </c>
    </row>
    <row r="13" spans="1:6" x14ac:dyDescent="0.35">
      <c r="A13" s="4" t="s">
        <v>39</v>
      </c>
      <c r="B13" s="4">
        <v>297</v>
      </c>
      <c r="C13" s="4">
        <v>283</v>
      </c>
      <c r="D13" s="4">
        <f>+B13-C13</f>
        <v>14</v>
      </c>
      <c r="E13" s="4">
        <v>280</v>
      </c>
      <c r="F13" s="4">
        <f>+C13-E13</f>
        <v>3</v>
      </c>
    </row>
    <row r="14" spans="1:6" x14ac:dyDescent="0.35">
      <c r="A14" s="4" t="s">
        <v>40</v>
      </c>
    </row>
    <row r="15" spans="1:6" x14ac:dyDescent="0.35">
      <c r="A15" s="4" t="s">
        <v>77</v>
      </c>
    </row>
    <row r="16" spans="1:6" x14ac:dyDescent="0.35">
      <c r="A16" s="4" t="s">
        <v>42</v>
      </c>
    </row>
    <row r="17" spans="1:6" x14ac:dyDescent="0.35">
      <c r="A17" s="4" t="s">
        <v>43</v>
      </c>
    </row>
    <row r="18" spans="1:6" x14ac:dyDescent="0.35">
      <c r="A18" s="4" t="s">
        <v>44</v>
      </c>
      <c r="B18" s="4">
        <v>176</v>
      </c>
      <c r="C18" s="4">
        <v>163</v>
      </c>
      <c r="D18" s="4">
        <f>+B18-C18</f>
        <v>13</v>
      </c>
      <c r="E18" s="4">
        <v>162</v>
      </c>
      <c r="F18" s="4">
        <f>+C18-E18</f>
        <v>1</v>
      </c>
    </row>
    <row r="19" spans="1:6" x14ac:dyDescent="0.35">
      <c r="A19" s="8" t="s">
        <v>22</v>
      </c>
    </row>
    <row r="20" spans="1:6" x14ac:dyDescent="0.35">
      <c r="A20" s="4" t="s">
        <v>11</v>
      </c>
      <c r="B20" s="4">
        <v>197</v>
      </c>
      <c r="C20" s="4">
        <v>185</v>
      </c>
      <c r="D20" s="4">
        <f>+B20-C20</f>
        <v>12</v>
      </c>
      <c r="E20" s="4">
        <v>184</v>
      </c>
      <c r="F20" s="4">
        <f>+C20-E20</f>
        <v>1</v>
      </c>
    </row>
    <row r="21" spans="1:6" x14ac:dyDescent="0.35">
      <c r="A21" s="4" t="s">
        <v>12</v>
      </c>
      <c r="B21" s="4">
        <v>181</v>
      </c>
      <c r="C21" s="4">
        <v>178</v>
      </c>
      <c r="D21" s="4">
        <f>+B21-C21</f>
        <v>3</v>
      </c>
      <c r="E21" s="4">
        <v>174</v>
      </c>
      <c r="F21" s="4">
        <f>+C21-E21</f>
        <v>4</v>
      </c>
    </row>
    <row r="22" spans="1:6" x14ac:dyDescent="0.35">
      <c r="A22" s="4" t="s">
        <v>13</v>
      </c>
      <c r="B22" s="4">
        <v>190</v>
      </c>
      <c r="C22" s="4">
        <v>184</v>
      </c>
      <c r="D22" s="4">
        <f>+B22-C22</f>
        <v>6</v>
      </c>
      <c r="E22" s="4">
        <v>179</v>
      </c>
      <c r="F22" s="4">
        <f>+C22-E22</f>
        <v>5</v>
      </c>
    </row>
    <row r="23" spans="1:6" x14ac:dyDescent="0.35">
      <c r="A23" s="4" t="s">
        <v>14</v>
      </c>
      <c r="B23" s="4">
        <v>141</v>
      </c>
      <c r="C23" s="4">
        <v>135</v>
      </c>
      <c r="D23" s="4">
        <f>+B23-C23</f>
        <v>6</v>
      </c>
      <c r="E23" s="4">
        <v>134</v>
      </c>
      <c r="F23" s="4">
        <f>+C23-E23</f>
        <v>1</v>
      </c>
    </row>
    <row r="24" spans="1:6" x14ac:dyDescent="0.35">
      <c r="A24" s="4" t="s">
        <v>15</v>
      </c>
      <c r="B24" s="4">
        <v>124</v>
      </c>
      <c r="C24" s="4">
        <v>121</v>
      </c>
      <c r="D24" s="4">
        <f>+B24-C24</f>
        <v>3</v>
      </c>
      <c r="E24" s="4">
        <v>120</v>
      </c>
      <c r="F24" s="4">
        <f>+C24-E24</f>
        <v>1</v>
      </c>
    </row>
    <row r="25" spans="1:6" x14ac:dyDescent="0.35">
      <c r="A25" s="4" t="s">
        <v>16</v>
      </c>
    </row>
    <row r="27" spans="1:6" x14ac:dyDescent="0.35">
      <c r="A27" s="4" t="s">
        <v>37</v>
      </c>
      <c r="B27" s="9">
        <f>SUM(B6:B25)</f>
        <v>1820</v>
      </c>
      <c r="C27" s="9">
        <f t="shared" ref="C27:F27" si="0">SUM(C6:C25)</f>
        <v>1744</v>
      </c>
      <c r="D27" s="9">
        <f t="shared" si="0"/>
        <v>76</v>
      </c>
      <c r="E27" s="9">
        <f t="shared" si="0"/>
        <v>1722</v>
      </c>
      <c r="F27" s="9">
        <f t="shared" si="0"/>
        <v>22</v>
      </c>
    </row>
    <row r="29" spans="1:6" x14ac:dyDescent="0.35">
      <c r="A29" s="4" t="s">
        <v>87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DF995-058C-4722-B751-E79B28F2E837}">
  <dimension ref="A1:F22"/>
  <sheetViews>
    <sheetView topLeftCell="A7" workbookViewId="0">
      <selection activeCell="A22" sqref="A22"/>
    </sheetView>
  </sheetViews>
  <sheetFormatPr defaultRowHeight="14.5" x14ac:dyDescent="0.35"/>
  <cols>
    <col min="1" max="1" width="20.26953125" customWidth="1"/>
    <col min="2" max="2" width="10.54296875" customWidth="1"/>
    <col min="3" max="3" width="11" customWidth="1"/>
    <col min="4" max="4" width="14.26953125" customWidth="1"/>
    <col min="5" max="5" width="12.90625" customWidth="1"/>
    <col min="6" max="6" width="14.81640625" customWidth="1"/>
  </cols>
  <sheetData>
    <row r="1" spans="1:6" x14ac:dyDescent="0.35">
      <c r="A1" s="1" t="s">
        <v>79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15" t="s">
        <v>23</v>
      </c>
    </row>
    <row r="6" spans="1:6" x14ac:dyDescent="0.35">
      <c r="A6" s="4" t="s">
        <v>17</v>
      </c>
      <c r="B6" s="4">
        <v>240</v>
      </c>
      <c r="C6" s="4">
        <v>215</v>
      </c>
      <c r="D6" s="4">
        <f>+B6-C6</f>
        <v>25</v>
      </c>
      <c r="E6" s="4">
        <v>215</v>
      </c>
      <c r="F6" s="10">
        <f>+C6-E6</f>
        <v>0</v>
      </c>
    </row>
    <row r="7" spans="1:6" x14ac:dyDescent="0.35">
      <c r="A7" s="4" t="s">
        <v>18</v>
      </c>
      <c r="B7" s="4">
        <v>125</v>
      </c>
      <c r="C7" s="4">
        <v>101</v>
      </c>
      <c r="D7" s="4">
        <f>+B7-C7</f>
        <v>24</v>
      </c>
      <c r="E7" s="4">
        <v>101</v>
      </c>
      <c r="F7" s="10">
        <f>+C7-E7</f>
        <v>0</v>
      </c>
    </row>
    <row r="8" spans="1:6" x14ac:dyDescent="0.35">
      <c r="A8" s="4" t="s">
        <v>19</v>
      </c>
      <c r="B8" s="4">
        <v>114</v>
      </c>
      <c r="C8" s="4">
        <v>93</v>
      </c>
      <c r="D8" s="4">
        <f>+B8-C8</f>
        <v>21</v>
      </c>
      <c r="E8" s="4">
        <v>93</v>
      </c>
      <c r="F8" s="10">
        <f>+C8-E8</f>
        <v>0</v>
      </c>
    </row>
    <row r="9" spans="1:6" x14ac:dyDescent="0.35">
      <c r="A9" s="4" t="s">
        <v>20</v>
      </c>
      <c r="B9" s="4">
        <v>137</v>
      </c>
      <c r="C9" s="4">
        <v>128</v>
      </c>
      <c r="D9" s="4">
        <f t="shared" ref="D9:D18" si="0">+B9-C9</f>
        <v>9</v>
      </c>
      <c r="E9" s="4">
        <v>126</v>
      </c>
      <c r="F9" s="10">
        <f t="shared" ref="F9:F18" si="1">+C9-E9</f>
        <v>2</v>
      </c>
    </row>
    <row r="10" spans="1:6" x14ac:dyDescent="0.35">
      <c r="A10" s="4" t="s">
        <v>24</v>
      </c>
      <c r="B10" s="4">
        <v>143</v>
      </c>
      <c r="C10" s="4">
        <v>138</v>
      </c>
      <c r="D10" s="4">
        <f t="shared" si="0"/>
        <v>5</v>
      </c>
      <c r="E10" s="4">
        <v>138</v>
      </c>
      <c r="F10" s="10">
        <f t="shared" si="1"/>
        <v>0</v>
      </c>
    </row>
    <row r="11" spans="1:6" x14ac:dyDescent="0.35">
      <c r="A11" s="4" t="s">
        <v>25</v>
      </c>
      <c r="B11" s="4">
        <v>124</v>
      </c>
      <c r="C11" s="4">
        <v>105</v>
      </c>
      <c r="D11" s="4">
        <f t="shared" si="0"/>
        <v>19</v>
      </c>
      <c r="E11" s="4">
        <v>105</v>
      </c>
      <c r="F11" s="10">
        <f t="shared" si="1"/>
        <v>0</v>
      </c>
    </row>
    <row r="12" spans="1:6" x14ac:dyDescent="0.35">
      <c r="A12" s="8" t="s">
        <v>30</v>
      </c>
      <c r="F12" s="11"/>
    </row>
    <row r="13" spans="1:6" x14ac:dyDescent="0.35">
      <c r="A13" s="4" t="s">
        <v>31</v>
      </c>
      <c r="B13" s="4">
        <v>63</v>
      </c>
      <c r="C13" s="4">
        <v>55</v>
      </c>
      <c r="D13" s="4">
        <f t="shared" si="0"/>
        <v>8</v>
      </c>
      <c r="E13" s="4">
        <v>55</v>
      </c>
      <c r="F13" s="10">
        <f t="shared" si="1"/>
        <v>0</v>
      </c>
    </row>
    <row r="14" spans="1:6" x14ac:dyDescent="0.35">
      <c r="A14" s="4" t="s">
        <v>32</v>
      </c>
      <c r="B14" s="4">
        <v>44</v>
      </c>
      <c r="C14" s="4">
        <v>32</v>
      </c>
      <c r="D14" s="4">
        <f t="shared" si="0"/>
        <v>12</v>
      </c>
      <c r="E14" s="4">
        <v>32</v>
      </c>
      <c r="F14" s="10">
        <f t="shared" si="1"/>
        <v>0</v>
      </c>
    </row>
    <row r="15" spans="1:6" x14ac:dyDescent="0.35">
      <c r="A15" s="4" t="s">
        <v>33</v>
      </c>
      <c r="B15" s="4">
        <v>48</v>
      </c>
      <c r="C15" s="4">
        <v>42</v>
      </c>
      <c r="D15" s="4">
        <f t="shared" si="0"/>
        <v>6</v>
      </c>
      <c r="E15" s="4">
        <v>42</v>
      </c>
      <c r="F15" s="10">
        <f t="shared" si="1"/>
        <v>0</v>
      </c>
    </row>
    <row r="16" spans="1:6" x14ac:dyDescent="0.35">
      <c r="A16" s="4" t="s">
        <v>34</v>
      </c>
      <c r="B16" s="4">
        <v>57</v>
      </c>
      <c r="C16" s="4">
        <v>51</v>
      </c>
      <c r="D16" s="4">
        <f t="shared" si="0"/>
        <v>6</v>
      </c>
      <c r="E16" s="4">
        <v>51</v>
      </c>
      <c r="F16" s="10">
        <f t="shared" si="1"/>
        <v>0</v>
      </c>
    </row>
    <row r="17" spans="1:6" x14ac:dyDescent="0.35">
      <c r="A17" s="4" t="s">
        <v>35</v>
      </c>
      <c r="B17" s="4">
        <v>49</v>
      </c>
      <c r="C17" s="4">
        <v>44</v>
      </c>
      <c r="D17" s="4">
        <f t="shared" si="0"/>
        <v>5</v>
      </c>
      <c r="E17" s="4">
        <v>44</v>
      </c>
      <c r="F17" s="10">
        <f t="shared" si="1"/>
        <v>0</v>
      </c>
    </row>
    <row r="18" spans="1:6" x14ac:dyDescent="0.35">
      <c r="A18" s="4" t="s">
        <v>36</v>
      </c>
      <c r="B18" s="4">
        <v>49</v>
      </c>
      <c r="C18" s="4">
        <v>43</v>
      </c>
      <c r="D18" s="4">
        <f t="shared" si="0"/>
        <v>6</v>
      </c>
      <c r="E18" s="4">
        <v>43</v>
      </c>
      <c r="F18" s="10">
        <f t="shared" si="1"/>
        <v>0</v>
      </c>
    </row>
    <row r="20" spans="1:6" x14ac:dyDescent="0.35">
      <c r="A20" s="4" t="s">
        <v>37</v>
      </c>
      <c r="B20" s="9">
        <f>SUM(B6:B18)</f>
        <v>1193</v>
      </c>
      <c r="C20" s="9">
        <f t="shared" ref="C20:F20" si="2">SUM(C6:C18)</f>
        <v>1047</v>
      </c>
      <c r="D20" s="9">
        <f t="shared" si="2"/>
        <v>146</v>
      </c>
      <c r="E20" s="9">
        <f t="shared" si="2"/>
        <v>1045</v>
      </c>
      <c r="F20" s="12">
        <f t="shared" si="2"/>
        <v>2</v>
      </c>
    </row>
    <row r="22" spans="1:6" x14ac:dyDescent="0.35">
      <c r="A22" s="4" t="s">
        <v>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E8E9-C0B2-4CDD-AB08-7C0B3CE42E8D}">
  <dimension ref="A1:F29"/>
  <sheetViews>
    <sheetView topLeftCell="A16" workbookViewId="0">
      <selection activeCell="A29" sqref="A29"/>
    </sheetView>
  </sheetViews>
  <sheetFormatPr defaultRowHeight="14.5" x14ac:dyDescent="0.35"/>
  <cols>
    <col min="1" max="1" width="17.90625" customWidth="1"/>
    <col min="2" max="2" width="10.54296875" customWidth="1"/>
    <col min="3" max="3" width="10.1796875" customWidth="1"/>
    <col min="4" max="4" width="14.81640625" customWidth="1"/>
    <col min="5" max="5" width="12.6328125" customWidth="1"/>
    <col min="6" max="6" width="13.90625" customWidth="1"/>
  </cols>
  <sheetData>
    <row r="1" spans="1:6" x14ac:dyDescent="0.35">
      <c r="A1" s="1" t="s">
        <v>45</v>
      </c>
      <c r="B1" s="3"/>
      <c r="C1" s="3"/>
      <c r="D1" s="3"/>
      <c r="E1" s="3"/>
    </row>
    <row r="3" spans="1:6" x14ac:dyDescent="0.35">
      <c r="A3" s="4"/>
      <c r="B3" s="4"/>
      <c r="C3" s="4"/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38</v>
      </c>
    </row>
    <row r="6" spans="1:6" x14ac:dyDescent="0.35">
      <c r="A6" s="4" t="s">
        <v>39</v>
      </c>
      <c r="B6" s="4">
        <v>321</v>
      </c>
      <c r="C6" s="4">
        <v>297</v>
      </c>
      <c r="D6" s="4">
        <f>+B6-C6</f>
        <v>24</v>
      </c>
      <c r="E6" s="4">
        <v>297</v>
      </c>
      <c r="F6" s="10">
        <f>+C6-E6</f>
        <v>0</v>
      </c>
    </row>
    <row r="7" spans="1:6" x14ac:dyDescent="0.35">
      <c r="A7" s="4" t="s">
        <v>40</v>
      </c>
      <c r="B7" s="4">
        <v>366</v>
      </c>
      <c r="C7" s="4">
        <v>337</v>
      </c>
      <c r="D7" s="4">
        <f t="shared" ref="D7:D10" si="0">+B7-C7</f>
        <v>29</v>
      </c>
      <c r="E7" s="4">
        <v>337</v>
      </c>
      <c r="F7" s="10">
        <f t="shared" ref="F7:F11" si="1">+C7-E7</f>
        <v>0</v>
      </c>
    </row>
    <row r="8" spans="1:6" x14ac:dyDescent="0.35">
      <c r="A8" s="4" t="s">
        <v>41</v>
      </c>
      <c r="B8" s="4">
        <v>287</v>
      </c>
      <c r="C8" s="4">
        <v>273</v>
      </c>
      <c r="D8" s="4">
        <f t="shared" si="0"/>
        <v>14</v>
      </c>
      <c r="E8" s="4">
        <v>273</v>
      </c>
      <c r="F8" s="10">
        <f t="shared" si="1"/>
        <v>0</v>
      </c>
    </row>
    <row r="9" spans="1:6" x14ac:dyDescent="0.35">
      <c r="A9" s="4" t="s">
        <v>42</v>
      </c>
      <c r="B9" s="4">
        <v>245</v>
      </c>
      <c r="C9" s="4">
        <v>230</v>
      </c>
      <c r="D9" s="4">
        <f t="shared" si="0"/>
        <v>15</v>
      </c>
      <c r="E9" s="4">
        <v>230</v>
      </c>
      <c r="F9" s="10">
        <f t="shared" si="1"/>
        <v>0</v>
      </c>
    </row>
    <row r="10" spans="1:6" x14ac:dyDescent="0.35">
      <c r="A10" s="4" t="s">
        <v>43</v>
      </c>
      <c r="B10" s="4">
        <v>269</v>
      </c>
      <c r="C10" s="4">
        <v>255</v>
      </c>
      <c r="D10" s="4">
        <f t="shared" si="0"/>
        <v>14</v>
      </c>
      <c r="E10" s="4">
        <v>255</v>
      </c>
      <c r="F10" s="10">
        <f t="shared" si="1"/>
        <v>0</v>
      </c>
    </row>
    <row r="11" spans="1:6" x14ac:dyDescent="0.35">
      <c r="A11" s="4" t="s">
        <v>44</v>
      </c>
      <c r="B11" s="4">
        <v>236</v>
      </c>
      <c r="C11" s="4">
        <v>214</v>
      </c>
      <c r="D11" s="4">
        <f>+B11-C11</f>
        <v>22</v>
      </c>
      <c r="E11" s="4">
        <v>214</v>
      </c>
      <c r="F11" s="10">
        <f t="shared" si="1"/>
        <v>0</v>
      </c>
    </row>
    <row r="12" spans="1:6" x14ac:dyDescent="0.35">
      <c r="A12" s="8" t="s">
        <v>22</v>
      </c>
      <c r="F12" s="11"/>
    </row>
    <row r="13" spans="1:6" x14ac:dyDescent="0.35">
      <c r="A13" s="4" t="s">
        <v>11</v>
      </c>
      <c r="B13" s="4">
        <v>312</v>
      </c>
      <c r="C13" s="4">
        <v>299</v>
      </c>
      <c r="D13" s="4">
        <f t="shared" ref="D13:D18" si="2">+B13-C13</f>
        <v>13</v>
      </c>
      <c r="E13" s="4">
        <v>299</v>
      </c>
      <c r="F13" s="10">
        <f t="shared" ref="F13:F18" si="3">+C13-E13</f>
        <v>0</v>
      </c>
    </row>
    <row r="14" spans="1:6" x14ac:dyDescent="0.35">
      <c r="A14" s="4" t="s">
        <v>12</v>
      </c>
      <c r="B14" s="4">
        <v>294</v>
      </c>
      <c r="C14" s="4">
        <v>272</v>
      </c>
      <c r="D14" s="4">
        <f t="shared" si="2"/>
        <v>22</v>
      </c>
      <c r="E14" s="4">
        <v>272</v>
      </c>
      <c r="F14" s="10">
        <f t="shared" si="3"/>
        <v>0</v>
      </c>
    </row>
    <row r="15" spans="1:6" x14ac:dyDescent="0.35">
      <c r="A15" s="4" t="s">
        <v>13</v>
      </c>
      <c r="B15" s="4">
        <v>274</v>
      </c>
      <c r="C15" s="4">
        <v>261</v>
      </c>
      <c r="D15" s="4">
        <f t="shared" si="2"/>
        <v>13</v>
      </c>
      <c r="E15" s="4">
        <v>261</v>
      </c>
      <c r="F15" s="10">
        <f t="shared" si="3"/>
        <v>0</v>
      </c>
    </row>
    <row r="16" spans="1:6" x14ac:dyDescent="0.35">
      <c r="A16" s="4" t="s">
        <v>14</v>
      </c>
      <c r="B16" s="4">
        <v>219</v>
      </c>
      <c r="C16" s="4">
        <v>209</v>
      </c>
      <c r="D16" s="4">
        <f t="shared" si="2"/>
        <v>10</v>
      </c>
      <c r="E16" s="4">
        <v>209</v>
      </c>
      <c r="F16" s="10">
        <f t="shared" si="3"/>
        <v>0</v>
      </c>
    </row>
    <row r="17" spans="1:6" x14ac:dyDescent="0.35">
      <c r="A17" s="4" t="s">
        <v>15</v>
      </c>
      <c r="B17" s="4">
        <v>217</v>
      </c>
      <c r="C17" s="4">
        <v>203</v>
      </c>
      <c r="D17" s="4">
        <f t="shared" si="2"/>
        <v>14</v>
      </c>
      <c r="E17" s="4">
        <v>203</v>
      </c>
      <c r="F17" s="10">
        <f t="shared" si="3"/>
        <v>0</v>
      </c>
    </row>
    <row r="18" spans="1:6" x14ac:dyDescent="0.35">
      <c r="A18" s="4" t="s">
        <v>16</v>
      </c>
      <c r="B18" s="4">
        <v>202</v>
      </c>
      <c r="C18" s="4">
        <v>180</v>
      </c>
      <c r="D18" s="4">
        <f t="shared" si="2"/>
        <v>22</v>
      </c>
      <c r="E18" s="4">
        <v>180</v>
      </c>
      <c r="F18" s="10">
        <f t="shared" si="3"/>
        <v>0</v>
      </c>
    </row>
    <row r="19" spans="1:6" x14ac:dyDescent="0.35">
      <c r="A19" s="8" t="s">
        <v>46</v>
      </c>
      <c r="F19" s="11"/>
    </row>
    <row r="20" spans="1:6" x14ac:dyDescent="0.35">
      <c r="A20" s="4" t="s">
        <v>5</v>
      </c>
      <c r="B20" s="4">
        <v>155</v>
      </c>
      <c r="C20" s="4">
        <v>146</v>
      </c>
      <c r="D20" s="4">
        <f t="shared" ref="D20:D25" si="4">+B20-C20</f>
        <v>9</v>
      </c>
      <c r="E20" s="4">
        <v>146</v>
      </c>
      <c r="F20" s="10">
        <f t="shared" ref="F20:F25" si="5">+C20-E20</f>
        <v>0</v>
      </c>
    </row>
    <row r="21" spans="1:6" x14ac:dyDescent="0.35">
      <c r="A21" s="4" t="s">
        <v>7</v>
      </c>
      <c r="B21" s="4">
        <v>157</v>
      </c>
      <c r="C21" s="4">
        <v>144</v>
      </c>
      <c r="D21" s="4">
        <f t="shared" si="4"/>
        <v>13</v>
      </c>
      <c r="E21" s="4">
        <v>144</v>
      </c>
      <c r="F21" s="10">
        <f t="shared" si="5"/>
        <v>0</v>
      </c>
    </row>
    <row r="22" spans="1:6" x14ac:dyDescent="0.35">
      <c r="A22" s="4" t="s">
        <v>6</v>
      </c>
      <c r="B22" s="4">
        <v>135</v>
      </c>
      <c r="C22" s="4">
        <v>129</v>
      </c>
      <c r="D22" s="4">
        <f t="shared" si="4"/>
        <v>6</v>
      </c>
      <c r="E22" s="4">
        <v>129</v>
      </c>
      <c r="F22" s="10">
        <f t="shared" si="5"/>
        <v>0</v>
      </c>
    </row>
    <row r="23" spans="1:6" x14ac:dyDescent="0.35">
      <c r="A23" s="4" t="s">
        <v>8</v>
      </c>
      <c r="B23" s="4">
        <v>118</v>
      </c>
      <c r="C23" s="4">
        <v>115</v>
      </c>
      <c r="D23" s="4">
        <f t="shared" si="4"/>
        <v>3</v>
      </c>
      <c r="E23" s="4">
        <v>115</v>
      </c>
      <c r="F23" s="10">
        <f t="shared" si="5"/>
        <v>0</v>
      </c>
    </row>
    <row r="24" spans="1:6" x14ac:dyDescent="0.35">
      <c r="A24" s="4" t="s">
        <v>9</v>
      </c>
      <c r="B24" s="4">
        <v>114</v>
      </c>
      <c r="C24" s="4">
        <v>108</v>
      </c>
      <c r="D24" s="4">
        <f t="shared" si="4"/>
        <v>6</v>
      </c>
      <c r="E24" s="4">
        <v>108</v>
      </c>
      <c r="F24" s="10">
        <f t="shared" si="5"/>
        <v>0</v>
      </c>
    </row>
    <row r="25" spans="1:6" x14ac:dyDescent="0.35">
      <c r="A25" s="4" t="s">
        <v>10</v>
      </c>
      <c r="B25" s="4">
        <v>94</v>
      </c>
      <c r="C25" s="4">
        <v>79</v>
      </c>
      <c r="D25" s="4">
        <f t="shared" si="4"/>
        <v>15</v>
      </c>
      <c r="E25" s="4">
        <v>79</v>
      </c>
      <c r="F25" s="10">
        <f t="shared" si="5"/>
        <v>0</v>
      </c>
    </row>
    <row r="27" spans="1:6" x14ac:dyDescent="0.35">
      <c r="A27" s="4" t="s">
        <v>37</v>
      </c>
      <c r="B27" s="9">
        <f>SUM(B6:B25)</f>
        <v>4015</v>
      </c>
      <c r="C27" s="9">
        <f>SUM(C6:C25)</f>
        <v>3751</v>
      </c>
      <c r="D27" s="9">
        <f>SUM(D6:D25)</f>
        <v>264</v>
      </c>
      <c r="E27" s="9">
        <f>SUM(E6:E25)</f>
        <v>3751</v>
      </c>
      <c r="F27" s="14">
        <f>SUM(F6:F25)</f>
        <v>0</v>
      </c>
    </row>
    <row r="29" spans="1:6" x14ac:dyDescent="0.35">
      <c r="A29" s="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2CDB-ADE4-4334-8263-EA8D7347E1D2}">
  <dimension ref="A1:F29"/>
  <sheetViews>
    <sheetView topLeftCell="A19" workbookViewId="0">
      <selection activeCell="A29" sqref="A29"/>
    </sheetView>
  </sheetViews>
  <sheetFormatPr defaultRowHeight="14.5" x14ac:dyDescent="0.35"/>
  <cols>
    <col min="1" max="1" width="22.453125" customWidth="1"/>
    <col min="2" max="2" width="11" customWidth="1"/>
    <col min="3" max="3" width="11.6328125" customWidth="1"/>
    <col min="4" max="4" width="13.6328125" customWidth="1"/>
    <col min="5" max="5" width="12.1796875" customWidth="1"/>
    <col min="6" max="6" width="14.453125" customWidth="1"/>
  </cols>
  <sheetData>
    <row r="1" spans="1:6" x14ac:dyDescent="0.35">
      <c r="A1" s="1" t="s">
        <v>27</v>
      </c>
      <c r="B1" s="3"/>
      <c r="C1" s="3"/>
      <c r="D1" s="3"/>
      <c r="E1" s="3"/>
    </row>
    <row r="3" spans="1:6" x14ac:dyDescent="0.35">
      <c r="A3" s="4"/>
      <c r="B3" s="4"/>
      <c r="C3" s="4"/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  <c r="B6" s="4">
        <v>280</v>
      </c>
      <c r="C6" s="4">
        <v>256</v>
      </c>
      <c r="D6" s="4">
        <f>+B6-C6</f>
        <v>24</v>
      </c>
      <c r="E6" s="4">
        <v>255</v>
      </c>
      <c r="F6" s="10">
        <f>+C6-E6</f>
        <v>1</v>
      </c>
    </row>
    <row r="7" spans="1:6" x14ac:dyDescent="0.35">
      <c r="A7" s="4" t="s">
        <v>18</v>
      </c>
      <c r="B7" s="4">
        <v>277</v>
      </c>
      <c r="C7" s="4">
        <v>263</v>
      </c>
      <c r="D7" s="4">
        <f t="shared" ref="D7:D25" si="0">+B7-C7</f>
        <v>14</v>
      </c>
      <c r="E7" s="4">
        <v>263</v>
      </c>
      <c r="F7" s="10">
        <f t="shared" ref="F7:F25" si="1">+C7-E7</f>
        <v>0</v>
      </c>
    </row>
    <row r="8" spans="1:6" x14ac:dyDescent="0.35">
      <c r="A8" s="4" t="s">
        <v>19</v>
      </c>
      <c r="B8" s="4">
        <v>187</v>
      </c>
      <c r="C8" s="4">
        <v>173</v>
      </c>
      <c r="D8" s="4">
        <f t="shared" si="0"/>
        <v>14</v>
      </c>
      <c r="E8" s="4">
        <v>173</v>
      </c>
      <c r="F8" s="10">
        <f t="shared" si="1"/>
        <v>0</v>
      </c>
    </row>
    <row r="9" spans="1:6" x14ac:dyDescent="0.35">
      <c r="A9" s="4" t="s">
        <v>20</v>
      </c>
      <c r="B9" s="4">
        <v>195</v>
      </c>
      <c r="C9" s="4">
        <v>186</v>
      </c>
      <c r="D9" s="4">
        <f t="shared" si="0"/>
        <v>9</v>
      </c>
      <c r="E9" s="4">
        <v>185</v>
      </c>
      <c r="F9" s="10">
        <f t="shared" si="1"/>
        <v>1</v>
      </c>
    </row>
    <row r="10" spans="1:6" x14ac:dyDescent="0.35">
      <c r="A10" s="4" t="s">
        <v>24</v>
      </c>
      <c r="B10" s="4">
        <v>194</v>
      </c>
      <c r="C10" s="4">
        <v>186</v>
      </c>
      <c r="D10" s="4">
        <f t="shared" si="0"/>
        <v>8</v>
      </c>
      <c r="E10" s="4">
        <v>186</v>
      </c>
      <c r="F10" s="10">
        <f t="shared" si="1"/>
        <v>0</v>
      </c>
    </row>
    <row r="11" spans="1:6" x14ac:dyDescent="0.35">
      <c r="A11" s="4" t="s">
        <v>25</v>
      </c>
      <c r="B11" s="4">
        <v>140</v>
      </c>
      <c r="C11" s="4">
        <v>126</v>
      </c>
      <c r="D11" s="4">
        <f t="shared" si="0"/>
        <v>14</v>
      </c>
      <c r="E11" s="4">
        <v>126</v>
      </c>
      <c r="F11" s="10">
        <f t="shared" si="1"/>
        <v>0</v>
      </c>
    </row>
    <row r="12" spans="1:6" x14ac:dyDescent="0.35">
      <c r="A12" s="8" t="s">
        <v>30</v>
      </c>
      <c r="F12" s="11"/>
    </row>
    <row r="13" spans="1:6" x14ac:dyDescent="0.35">
      <c r="A13" s="4" t="s">
        <v>31</v>
      </c>
      <c r="B13" s="4">
        <v>77</v>
      </c>
      <c r="C13" s="4">
        <v>64</v>
      </c>
      <c r="D13" s="4">
        <f t="shared" si="0"/>
        <v>13</v>
      </c>
      <c r="E13" s="4">
        <v>64</v>
      </c>
      <c r="F13" s="10">
        <f t="shared" si="1"/>
        <v>0</v>
      </c>
    </row>
    <row r="14" spans="1:6" x14ac:dyDescent="0.35">
      <c r="A14" s="4" t="s">
        <v>32</v>
      </c>
      <c r="B14" s="4">
        <v>151</v>
      </c>
      <c r="C14" s="4">
        <v>140</v>
      </c>
      <c r="D14" s="4">
        <f t="shared" si="0"/>
        <v>11</v>
      </c>
      <c r="E14" s="4">
        <v>140</v>
      </c>
      <c r="F14" s="10">
        <f t="shared" si="1"/>
        <v>0</v>
      </c>
    </row>
    <row r="15" spans="1:6" x14ac:dyDescent="0.35">
      <c r="A15" s="4" t="s">
        <v>33</v>
      </c>
      <c r="B15" s="4">
        <v>123</v>
      </c>
      <c r="C15" s="4">
        <v>111</v>
      </c>
      <c r="D15" s="4">
        <f t="shared" si="0"/>
        <v>12</v>
      </c>
      <c r="E15" s="4">
        <v>111</v>
      </c>
      <c r="F15" s="10">
        <f t="shared" si="1"/>
        <v>0</v>
      </c>
    </row>
    <row r="16" spans="1:6" x14ac:dyDescent="0.35">
      <c r="A16" s="4" t="s">
        <v>34</v>
      </c>
      <c r="B16" s="4">
        <v>93</v>
      </c>
      <c r="C16" s="4">
        <v>91</v>
      </c>
      <c r="D16" s="4">
        <f t="shared" si="0"/>
        <v>2</v>
      </c>
      <c r="E16" s="4">
        <v>91</v>
      </c>
      <c r="F16" s="10">
        <f t="shared" si="1"/>
        <v>0</v>
      </c>
    </row>
    <row r="17" spans="1:6" x14ac:dyDescent="0.35">
      <c r="A17" s="4" t="s">
        <v>35</v>
      </c>
      <c r="B17" s="4">
        <v>107</v>
      </c>
      <c r="C17" s="4">
        <v>100</v>
      </c>
      <c r="D17" s="4">
        <f t="shared" si="0"/>
        <v>7</v>
      </c>
      <c r="E17" s="4">
        <v>99</v>
      </c>
      <c r="F17" s="10">
        <f t="shared" si="1"/>
        <v>1</v>
      </c>
    </row>
    <row r="18" spans="1:6" x14ac:dyDescent="0.35">
      <c r="A18" s="4" t="s">
        <v>36</v>
      </c>
      <c r="B18" s="4">
        <v>100</v>
      </c>
      <c r="C18" s="4">
        <v>90</v>
      </c>
      <c r="D18" s="4">
        <f t="shared" si="0"/>
        <v>10</v>
      </c>
      <c r="E18" s="4">
        <v>90</v>
      </c>
      <c r="F18" s="10">
        <f t="shared" si="1"/>
        <v>0</v>
      </c>
    </row>
    <row r="19" spans="1:6" x14ac:dyDescent="0.35">
      <c r="A19" s="8" t="s">
        <v>22</v>
      </c>
      <c r="F19" s="11"/>
    </row>
    <row r="20" spans="1:6" x14ac:dyDescent="0.35">
      <c r="A20" s="4" t="s">
        <v>11</v>
      </c>
      <c r="B20" s="4">
        <v>183</v>
      </c>
      <c r="C20" s="4">
        <v>172</v>
      </c>
      <c r="D20" s="4">
        <f t="shared" si="0"/>
        <v>11</v>
      </c>
      <c r="E20" s="4">
        <v>172</v>
      </c>
      <c r="F20" s="10">
        <f t="shared" si="1"/>
        <v>0</v>
      </c>
    </row>
    <row r="21" spans="1:6" x14ac:dyDescent="0.35">
      <c r="A21" s="4" t="s">
        <v>12</v>
      </c>
      <c r="B21" s="4">
        <v>196</v>
      </c>
      <c r="C21" s="4">
        <v>190</v>
      </c>
      <c r="D21" s="4">
        <f t="shared" si="0"/>
        <v>6</v>
      </c>
      <c r="E21" s="4">
        <v>189</v>
      </c>
      <c r="F21" s="10">
        <f t="shared" si="1"/>
        <v>1</v>
      </c>
    </row>
    <row r="22" spans="1:6" x14ac:dyDescent="0.35">
      <c r="A22" s="4" t="s">
        <v>13</v>
      </c>
      <c r="B22" s="4">
        <v>197</v>
      </c>
      <c r="C22" s="4">
        <v>189</v>
      </c>
      <c r="D22" s="4">
        <f t="shared" si="0"/>
        <v>8</v>
      </c>
      <c r="E22" s="4">
        <v>189</v>
      </c>
      <c r="F22" s="10">
        <f t="shared" si="1"/>
        <v>0</v>
      </c>
    </row>
    <row r="23" spans="1:6" x14ac:dyDescent="0.35">
      <c r="A23" s="4" t="s">
        <v>14</v>
      </c>
      <c r="B23" s="4">
        <v>142</v>
      </c>
      <c r="C23" s="4">
        <v>135</v>
      </c>
      <c r="D23" s="4">
        <f t="shared" si="0"/>
        <v>7</v>
      </c>
      <c r="E23" s="4">
        <v>135</v>
      </c>
      <c r="F23" s="10">
        <f t="shared" si="1"/>
        <v>0</v>
      </c>
    </row>
    <row r="24" spans="1:6" x14ac:dyDescent="0.35">
      <c r="A24" s="4" t="s">
        <v>15</v>
      </c>
      <c r="B24" s="4">
        <v>165</v>
      </c>
      <c r="C24" s="4">
        <v>159</v>
      </c>
      <c r="D24" s="4">
        <f t="shared" si="0"/>
        <v>6</v>
      </c>
      <c r="E24" s="4">
        <v>159</v>
      </c>
      <c r="F24" s="10">
        <f t="shared" si="1"/>
        <v>0</v>
      </c>
    </row>
    <row r="25" spans="1:6" x14ac:dyDescent="0.35">
      <c r="A25" s="4" t="s">
        <v>16</v>
      </c>
      <c r="B25" s="4">
        <v>148</v>
      </c>
      <c r="C25" s="4">
        <v>140</v>
      </c>
      <c r="D25" s="4">
        <f t="shared" si="0"/>
        <v>8</v>
      </c>
      <c r="E25" s="4">
        <v>140</v>
      </c>
      <c r="F25" s="10">
        <f t="shared" si="1"/>
        <v>0</v>
      </c>
    </row>
    <row r="27" spans="1:6" x14ac:dyDescent="0.35">
      <c r="A27" s="4" t="s">
        <v>37</v>
      </c>
      <c r="B27" s="9">
        <f>SUM(B6:B25)</f>
        <v>2955</v>
      </c>
      <c r="C27" s="9">
        <f t="shared" ref="C27:F27" si="2">SUM(C6:C25)</f>
        <v>2771</v>
      </c>
      <c r="D27" s="9">
        <f t="shared" si="2"/>
        <v>184</v>
      </c>
      <c r="E27" s="9">
        <f t="shared" si="2"/>
        <v>2767</v>
      </c>
      <c r="F27" s="12">
        <f t="shared" si="2"/>
        <v>4</v>
      </c>
    </row>
    <row r="29" spans="1:6" x14ac:dyDescent="0.35">
      <c r="A29" s="4" t="s">
        <v>87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5C74C-5451-40CC-A873-D736EEBE8F3E}">
  <dimension ref="A1:F71"/>
  <sheetViews>
    <sheetView topLeftCell="A55" workbookViewId="0">
      <selection activeCell="A71" sqref="A71"/>
    </sheetView>
  </sheetViews>
  <sheetFormatPr defaultRowHeight="14.5" x14ac:dyDescent="0.35"/>
  <cols>
    <col min="1" max="1" width="21.81640625" customWidth="1"/>
    <col min="2" max="2" width="9.90625" customWidth="1"/>
    <col min="3" max="3" width="11.36328125" customWidth="1"/>
    <col min="4" max="4" width="14.81640625" customWidth="1"/>
    <col min="5" max="5" width="14.26953125" customWidth="1"/>
    <col min="6" max="6" width="14.453125" customWidth="1"/>
  </cols>
  <sheetData>
    <row r="1" spans="1:6" x14ac:dyDescent="0.35">
      <c r="A1" s="1" t="s">
        <v>85</v>
      </c>
      <c r="B1" s="3"/>
      <c r="C1" s="3"/>
      <c r="D1" s="3"/>
      <c r="E1" s="3"/>
    </row>
    <row r="3" spans="1:6" x14ac:dyDescent="0.35">
      <c r="A3" s="4"/>
      <c r="B3" s="4"/>
      <c r="C3" s="4"/>
      <c r="D3" s="5" t="s">
        <v>28</v>
      </c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  <c r="B6" s="4">
        <v>214</v>
      </c>
      <c r="C6" s="4">
        <v>206</v>
      </c>
      <c r="D6" s="4">
        <f t="shared" ref="D6:D11" si="0">+B6-C6</f>
        <v>8</v>
      </c>
      <c r="E6" s="4">
        <v>206</v>
      </c>
      <c r="F6" s="10">
        <f t="shared" ref="F6:F11" si="1">+C6-E6</f>
        <v>0</v>
      </c>
    </row>
    <row r="7" spans="1:6" x14ac:dyDescent="0.35">
      <c r="A7" s="4" t="s">
        <v>18</v>
      </c>
      <c r="B7" s="4">
        <v>181</v>
      </c>
      <c r="C7" s="4">
        <v>173</v>
      </c>
      <c r="D7" s="4">
        <f t="shared" si="0"/>
        <v>8</v>
      </c>
      <c r="E7" s="4">
        <v>173</v>
      </c>
      <c r="F7" s="10">
        <f t="shared" si="1"/>
        <v>0</v>
      </c>
    </row>
    <row r="8" spans="1:6" x14ac:dyDescent="0.35">
      <c r="A8" s="4" t="s">
        <v>19</v>
      </c>
      <c r="B8" s="4">
        <v>147</v>
      </c>
      <c r="C8" s="4">
        <v>134</v>
      </c>
      <c r="D8" s="4">
        <f t="shared" si="0"/>
        <v>13</v>
      </c>
      <c r="E8" s="4">
        <v>134</v>
      </c>
      <c r="F8" s="10">
        <f t="shared" si="1"/>
        <v>0</v>
      </c>
    </row>
    <row r="9" spans="1:6" x14ac:dyDescent="0.35">
      <c r="A9" s="4" t="s">
        <v>20</v>
      </c>
      <c r="B9" s="4">
        <v>143</v>
      </c>
      <c r="C9" s="4">
        <v>142</v>
      </c>
      <c r="D9" s="4">
        <f t="shared" si="0"/>
        <v>1</v>
      </c>
      <c r="E9" s="4">
        <v>142</v>
      </c>
      <c r="F9" s="10">
        <f t="shared" si="1"/>
        <v>0</v>
      </c>
    </row>
    <row r="10" spans="1:6" x14ac:dyDescent="0.35">
      <c r="A10" s="4" t="s">
        <v>24</v>
      </c>
      <c r="B10" s="4">
        <v>124</v>
      </c>
      <c r="C10" s="4">
        <v>123</v>
      </c>
      <c r="D10" s="4">
        <f t="shared" si="0"/>
        <v>1</v>
      </c>
      <c r="E10" s="4">
        <v>123</v>
      </c>
      <c r="F10" s="10">
        <f t="shared" si="1"/>
        <v>0</v>
      </c>
    </row>
    <row r="11" spans="1:6" x14ac:dyDescent="0.35">
      <c r="A11" s="4" t="s">
        <v>25</v>
      </c>
      <c r="B11" s="4">
        <v>122</v>
      </c>
      <c r="C11" s="4">
        <v>116</v>
      </c>
      <c r="D11" s="4">
        <f t="shared" si="0"/>
        <v>6</v>
      </c>
      <c r="E11" s="4">
        <v>116</v>
      </c>
      <c r="F11" s="10">
        <f t="shared" si="1"/>
        <v>0</v>
      </c>
    </row>
    <row r="12" spans="1:6" x14ac:dyDescent="0.35">
      <c r="A12" s="8" t="s">
        <v>38</v>
      </c>
      <c r="F12" s="11"/>
    </row>
    <row r="13" spans="1:6" x14ac:dyDescent="0.35">
      <c r="A13" s="4" t="s">
        <v>39</v>
      </c>
      <c r="B13" s="4">
        <v>355</v>
      </c>
      <c r="C13" s="4">
        <v>348</v>
      </c>
      <c r="D13" s="4">
        <f t="shared" ref="D13:D18" si="2">+B13-C13</f>
        <v>7</v>
      </c>
      <c r="E13" s="4">
        <v>348</v>
      </c>
      <c r="F13" s="10">
        <f t="shared" ref="F13:F18" si="3">+C13-E13</f>
        <v>0</v>
      </c>
    </row>
    <row r="14" spans="1:6" x14ac:dyDescent="0.35">
      <c r="A14" s="4" t="s">
        <v>40</v>
      </c>
      <c r="B14" s="4">
        <v>332</v>
      </c>
      <c r="C14" s="4">
        <v>326</v>
      </c>
      <c r="D14" s="4">
        <f t="shared" si="2"/>
        <v>6</v>
      </c>
      <c r="E14" s="4">
        <v>326</v>
      </c>
      <c r="F14" s="10">
        <f t="shared" si="3"/>
        <v>0</v>
      </c>
    </row>
    <row r="15" spans="1:6" x14ac:dyDescent="0.35">
      <c r="A15" s="4" t="s">
        <v>41</v>
      </c>
      <c r="B15" s="4">
        <v>269</v>
      </c>
      <c r="C15" s="4">
        <v>259</v>
      </c>
      <c r="D15" s="4">
        <f t="shared" si="2"/>
        <v>10</v>
      </c>
      <c r="E15" s="4">
        <v>259</v>
      </c>
      <c r="F15" s="10">
        <f t="shared" si="3"/>
        <v>0</v>
      </c>
    </row>
    <row r="16" spans="1:6" x14ac:dyDescent="0.35">
      <c r="A16" s="4" t="s">
        <v>42</v>
      </c>
      <c r="B16" s="4">
        <v>242</v>
      </c>
      <c r="C16" s="4">
        <v>240</v>
      </c>
      <c r="D16" s="4">
        <f t="shared" si="2"/>
        <v>2</v>
      </c>
      <c r="E16" s="4">
        <v>239</v>
      </c>
      <c r="F16" s="10">
        <f t="shared" si="3"/>
        <v>1</v>
      </c>
    </row>
    <row r="17" spans="1:6" x14ac:dyDescent="0.35">
      <c r="A17" s="4" t="s">
        <v>43</v>
      </c>
      <c r="B17" s="4">
        <v>262</v>
      </c>
      <c r="C17" s="4">
        <v>256</v>
      </c>
      <c r="D17" s="4">
        <f t="shared" si="2"/>
        <v>6</v>
      </c>
      <c r="E17" s="4">
        <v>256</v>
      </c>
      <c r="F17" s="10">
        <f t="shared" si="3"/>
        <v>0</v>
      </c>
    </row>
    <row r="18" spans="1:6" x14ac:dyDescent="0.35">
      <c r="A18" s="4" t="s">
        <v>44</v>
      </c>
      <c r="B18" s="4">
        <v>191</v>
      </c>
      <c r="C18" s="4">
        <v>187</v>
      </c>
      <c r="D18" s="4">
        <f t="shared" si="2"/>
        <v>4</v>
      </c>
      <c r="E18" s="4">
        <v>187</v>
      </c>
      <c r="F18" s="10">
        <f t="shared" si="3"/>
        <v>0</v>
      </c>
    </row>
    <row r="19" spans="1:6" x14ac:dyDescent="0.35">
      <c r="A19" s="8" t="s">
        <v>22</v>
      </c>
      <c r="F19" s="11"/>
    </row>
    <row r="20" spans="1:6" x14ac:dyDescent="0.35">
      <c r="A20" s="4" t="s">
        <v>11</v>
      </c>
      <c r="B20" s="4">
        <v>273</v>
      </c>
      <c r="C20" s="4">
        <v>268</v>
      </c>
      <c r="D20" s="4">
        <f t="shared" ref="D20:D25" si="4">+B20-C20</f>
        <v>5</v>
      </c>
      <c r="E20" s="4">
        <v>268</v>
      </c>
      <c r="F20" s="10">
        <f t="shared" ref="F20:F25" si="5">+C20-E20</f>
        <v>0</v>
      </c>
    </row>
    <row r="21" spans="1:6" x14ac:dyDescent="0.35">
      <c r="A21" s="4" t="s">
        <v>12</v>
      </c>
      <c r="B21" s="4">
        <v>306</v>
      </c>
      <c r="C21" s="4">
        <v>296</v>
      </c>
      <c r="D21" s="4">
        <f t="shared" si="4"/>
        <v>10</v>
      </c>
      <c r="E21" s="4">
        <v>296</v>
      </c>
      <c r="F21" s="10">
        <f t="shared" si="5"/>
        <v>0</v>
      </c>
    </row>
    <row r="22" spans="1:6" x14ac:dyDescent="0.35">
      <c r="A22" s="4" t="s">
        <v>13</v>
      </c>
      <c r="B22" s="4">
        <v>232</v>
      </c>
      <c r="C22" s="4">
        <v>227</v>
      </c>
      <c r="D22" s="4">
        <f t="shared" si="4"/>
        <v>5</v>
      </c>
      <c r="E22" s="4">
        <v>227</v>
      </c>
      <c r="F22" s="10">
        <f t="shared" si="5"/>
        <v>0</v>
      </c>
    </row>
    <row r="23" spans="1:6" x14ac:dyDescent="0.35">
      <c r="A23" s="4" t="s">
        <v>14</v>
      </c>
      <c r="B23" s="4">
        <v>191</v>
      </c>
      <c r="C23" s="4">
        <v>187</v>
      </c>
      <c r="D23" s="4">
        <f t="shared" si="4"/>
        <v>4</v>
      </c>
      <c r="E23" s="4">
        <v>187</v>
      </c>
      <c r="F23" s="10">
        <f t="shared" si="5"/>
        <v>0</v>
      </c>
    </row>
    <row r="24" spans="1:6" x14ac:dyDescent="0.35">
      <c r="A24" s="4" t="s">
        <v>15</v>
      </c>
      <c r="B24" s="4">
        <v>224</v>
      </c>
      <c r="C24" s="4">
        <v>219</v>
      </c>
      <c r="D24" s="4">
        <f t="shared" si="4"/>
        <v>5</v>
      </c>
      <c r="E24" s="4">
        <v>219</v>
      </c>
      <c r="F24" s="10">
        <f t="shared" si="5"/>
        <v>0</v>
      </c>
    </row>
    <row r="25" spans="1:6" x14ac:dyDescent="0.35">
      <c r="A25" s="4" t="s">
        <v>16</v>
      </c>
      <c r="B25" s="4">
        <v>169</v>
      </c>
      <c r="C25" s="4">
        <v>165</v>
      </c>
      <c r="D25" s="4">
        <f t="shared" si="4"/>
        <v>4</v>
      </c>
      <c r="E25" s="4">
        <v>165</v>
      </c>
      <c r="F25" s="10">
        <f t="shared" si="5"/>
        <v>0</v>
      </c>
    </row>
    <row r="26" spans="1:6" x14ac:dyDescent="0.35">
      <c r="A26" s="8" t="s">
        <v>46</v>
      </c>
      <c r="F26" s="11"/>
    </row>
    <row r="27" spans="1:6" x14ac:dyDescent="0.35">
      <c r="A27" s="4" t="s">
        <v>5</v>
      </c>
      <c r="B27" s="4">
        <v>287</v>
      </c>
      <c r="C27" s="4">
        <v>283</v>
      </c>
      <c r="D27" s="4">
        <f t="shared" ref="D27:D32" si="6">+B27-C27</f>
        <v>4</v>
      </c>
      <c r="E27" s="4">
        <v>283</v>
      </c>
      <c r="F27" s="10">
        <f t="shared" ref="F27:F32" si="7">+C27-E27</f>
        <v>0</v>
      </c>
    </row>
    <row r="28" spans="1:6" x14ac:dyDescent="0.35">
      <c r="A28" s="4" t="s">
        <v>7</v>
      </c>
      <c r="B28" s="4">
        <v>353</v>
      </c>
      <c r="C28" s="4">
        <v>337</v>
      </c>
      <c r="D28" s="4">
        <f t="shared" si="6"/>
        <v>16</v>
      </c>
      <c r="E28" s="4">
        <v>337</v>
      </c>
      <c r="F28" s="10">
        <f t="shared" si="7"/>
        <v>0</v>
      </c>
    </row>
    <row r="29" spans="1:6" x14ac:dyDescent="0.35">
      <c r="A29" s="4" t="s">
        <v>6</v>
      </c>
      <c r="B29" s="4">
        <v>273</v>
      </c>
      <c r="C29" s="4">
        <v>260</v>
      </c>
      <c r="D29" s="4">
        <f t="shared" si="6"/>
        <v>13</v>
      </c>
      <c r="E29" s="4">
        <v>260</v>
      </c>
      <c r="F29" s="10">
        <f t="shared" si="7"/>
        <v>0</v>
      </c>
    </row>
    <row r="30" spans="1:6" x14ac:dyDescent="0.35">
      <c r="A30" s="4" t="s">
        <v>8</v>
      </c>
      <c r="B30" s="4">
        <v>202</v>
      </c>
      <c r="C30" s="4">
        <v>201</v>
      </c>
      <c r="D30" s="4">
        <f t="shared" si="6"/>
        <v>1</v>
      </c>
      <c r="E30" s="4">
        <v>201</v>
      </c>
      <c r="F30" s="10">
        <f t="shared" si="7"/>
        <v>0</v>
      </c>
    </row>
    <row r="31" spans="1:6" x14ac:dyDescent="0.35">
      <c r="A31" s="4" t="s">
        <v>9</v>
      </c>
      <c r="B31" s="4">
        <v>240</v>
      </c>
      <c r="C31" s="4">
        <v>232</v>
      </c>
      <c r="D31" s="4">
        <f t="shared" si="6"/>
        <v>8</v>
      </c>
      <c r="E31" s="4">
        <v>232</v>
      </c>
      <c r="F31" s="10">
        <f t="shared" si="7"/>
        <v>0</v>
      </c>
    </row>
    <row r="32" spans="1:6" x14ac:dyDescent="0.35">
      <c r="A32" s="4" t="s">
        <v>10</v>
      </c>
      <c r="B32" s="4">
        <v>205</v>
      </c>
      <c r="C32" s="4">
        <v>201</v>
      </c>
      <c r="D32" s="4">
        <f t="shared" si="6"/>
        <v>4</v>
      </c>
      <c r="E32" s="4">
        <v>201</v>
      </c>
      <c r="F32" s="10">
        <f t="shared" si="7"/>
        <v>0</v>
      </c>
    </row>
    <row r="33" spans="1:6" x14ac:dyDescent="0.35">
      <c r="A33" s="8" t="s">
        <v>48</v>
      </c>
      <c r="F33" s="11"/>
    </row>
    <row r="34" spans="1:6" x14ac:dyDescent="0.35">
      <c r="A34" s="4" t="s">
        <v>49</v>
      </c>
      <c r="B34" s="4">
        <v>213</v>
      </c>
      <c r="C34" s="4">
        <v>209</v>
      </c>
      <c r="D34" s="4">
        <f t="shared" ref="D34:D39" si="8">+B34-C34</f>
        <v>4</v>
      </c>
      <c r="E34" s="4">
        <v>209</v>
      </c>
      <c r="F34" s="10">
        <f t="shared" ref="F34:F39" si="9">+C34-E34</f>
        <v>0</v>
      </c>
    </row>
    <row r="35" spans="1:6" x14ac:dyDescent="0.35">
      <c r="A35" s="4" t="s">
        <v>50</v>
      </c>
      <c r="B35" s="4">
        <v>282</v>
      </c>
      <c r="C35" s="4">
        <v>276</v>
      </c>
      <c r="D35" s="4">
        <f t="shared" si="8"/>
        <v>6</v>
      </c>
      <c r="E35" s="4">
        <v>276</v>
      </c>
      <c r="F35" s="10">
        <f t="shared" si="9"/>
        <v>0</v>
      </c>
    </row>
    <row r="36" spans="1:6" x14ac:dyDescent="0.35">
      <c r="A36" s="4" t="s">
        <v>51</v>
      </c>
      <c r="B36" s="4">
        <v>198</v>
      </c>
      <c r="C36" s="4">
        <v>196</v>
      </c>
      <c r="D36" s="4">
        <f t="shared" si="8"/>
        <v>2</v>
      </c>
      <c r="E36" s="4">
        <v>196</v>
      </c>
      <c r="F36" s="10">
        <f t="shared" si="9"/>
        <v>0</v>
      </c>
    </row>
    <row r="37" spans="1:6" x14ac:dyDescent="0.35">
      <c r="A37" s="4" t="s">
        <v>52</v>
      </c>
      <c r="B37" s="4">
        <v>122</v>
      </c>
      <c r="C37" s="4">
        <v>119</v>
      </c>
      <c r="D37" s="4">
        <f t="shared" si="8"/>
        <v>3</v>
      </c>
      <c r="E37" s="4">
        <v>119</v>
      </c>
      <c r="F37" s="10">
        <f t="shared" si="9"/>
        <v>0</v>
      </c>
    </row>
    <row r="38" spans="1:6" x14ac:dyDescent="0.35">
      <c r="A38" s="4" t="s">
        <v>53</v>
      </c>
      <c r="B38" s="4">
        <v>164</v>
      </c>
      <c r="C38" s="4">
        <v>163</v>
      </c>
      <c r="D38" s="4">
        <f t="shared" si="8"/>
        <v>1</v>
      </c>
      <c r="E38" s="4">
        <v>163</v>
      </c>
      <c r="F38" s="10">
        <f t="shared" si="9"/>
        <v>0</v>
      </c>
    </row>
    <row r="39" spans="1:6" x14ac:dyDescent="0.35">
      <c r="A39" s="4" t="s">
        <v>54</v>
      </c>
      <c r="B39" s="4">
        <v>119</v>
      </c>
      <c r="C39" s="4">
        <v>117</v>
      </c>
      <c r="D39" s="4">
        <f t="shared" si="8"/>
        <v>2</v>
      </c>
      <c r="E39" s="4">
        <v>117</v>
      </c>
      <c r="F39" s="10">
        <f t="shared" si="9"/>
        <v>0</v>
      </c>
    </row>
    <row r="40" spans="1:6" x14ac:dyDescent="0.35">
      <c r="A40" s="8" t="s">
        <v>55</v>
      </c>
      <c r="F40" s="11"/>
    </row>
    <row r="41" spans="1:6" x14ac:dyDescent="0.35">
      <c r="A41" s="4" t="s">
        <v>56</v>
      </c>
      <c r="B41" s="4">
        <v>111</v>
      </c>
      <c r="C41" s="4">
        <v>106</v>
      </c>
      <c r="D41" s="4">
        <f t="shared" ref="D41:D46" si="10">+B41-C41</f>
        <v>5</v>
      </c>
      <c r="E41" s="4">
        <v>106</v>
      </c>
      <c r="F41" s="10">
        <f t="shared" ref="F41:F46" si="11">+C41-E41</f>
        <v>0</v>
      </c>
    </row>
    <row r="42" spans="1:6" x14ac:dyDescent="0.35">
      <c r="A42" s="4" t="s">
        <v>57</v>
      </c>
      <c r="B42" s="4">
        <v>158</v>
      </c>
      <c r="C42" s="4">
        <v>154</v>
      </c>
      <c r="D42" s="4">
        <f t="shared" si="10"/>
        <v>4</v>
      </c>
      <c r="E42" s="4">
        <v>154</v>
      </c>
      <c r="F42" s="10">
        <f t="shared" si="11"/>
        <v>0</v>
      </c>
    </row>
    <row r="43" spans="1:6" x14ac:dyDescent="0.35">
      <c r="A43" s="4" t="s">
        <v>58</v>
      </c>
      <c r="B43" s="4">
        <v>110</v>
      </c>
      <c r="C43" s="4">
        <v>108</v>
      </c>
      <c r="D43" s="4">
        <f t="shared" si="10"/>
        <v>2</v>
      </c>
      <c r="E43" s="4">
        <v>108</v>
      </c>
      <c r="F43" s="10">
        <f t="shared" si="11"/>
        <v>0</v>
      </c>
    </row>
    <row r="44" spans="1:6" x14ac:dyDescent="0.35">
      <c r="A44" s="4" t="s">
        <v>59</v>
      </c>
      <c r="B44" s="4">
        <v>76</v>
      </c>
      <c r="C44" s="4">
        <v>75</v>
      </c>
      <c r="D44" s="4">
        <f t="shared" si="10"/>
        <v>1</v>
      </c>
      <c r="E44" s="4">
        <v>75</v>
      </c>
      <c r="F44" s="10">
        <f t="shared" si="11"/>
        <v>0</v>
      </c>
    </row>
    <row r="45" spans="1:6" x14ac:dyDescent="0.35">
      <c r="A45" s="4" t="s">
        <v>60</v>
      </c>
      <c r="B45" s="4">
        <v>95</v>
      </c>
      <c r="C45" s="4">
        <v>94</v>
      </c>
      <c r="D45" s="4">
        <f t="shared" si="10"/>
        <v>1</v>
      </c>
      <c r="E45" s="4">
        <v>94</v>
      </c>
      <c r="F45" s="10">
        <f t="shared" si="11"/>
        <v>0</v>
      </c>
    </row>
    <row r="46" spans="1:6" x14ac:dyDescent="0.35">
      <c r="A46" s="4" t="s">
        <v>61</v>
      </c>
      <c r="B46" s="4">
        <v>82</v>
      </c>
      <c r="C46" s="4">
        <v>82</v>
      </c>
      <c r="D46" s="4">
        <f t="shared" si="10"/>
        <v>0</v>
      </c>
      <c r="E46" s="4">
        <v>82</v>
      </c>
      <c r="F46" s="10">
        <f t="shared" si="11"/>
        <v>0</v>
      </c>
    </row>
    <row r="47" spans="1:6" x14ac:dyDescent="0.35">
      <c r="A47" s="8" t="s">
        <v>62</v>
      </c>
      <c r="F47" s="11"/>
    </row>
    <row r="48" spans="1:6" x14ac:dyDescent="0.35">
      <c r="A48" s="4" t="s">
        <v>63</v>
      </c>
      <c r="B48" s="4">
        <v>187</v>
      </c>
      <c r="C48" s="4">
        <v>171</v>
      </c>
      <c r="D48" s="4">
        <f t="shared" ref="D48:D53" si="12">+B48-C48</f>
        <v>16</v>
      </c>
      <c r="E48" s="4">
        <v>171</v>
      </c>
      <c r="F48" s="10">
        <f t="shared" ref="F48:F53" si="13">+C48-E48</f>
        <v>0</v>
      </c>
    </row>
    <row r="49" spans="1:6" x14ac:dyDescent="0.35">
      <c r="A49" s="4" t="s">
        <v>64</v>
      </c>
      <c r="B49" s="4">
        <v>156</v>
      </c>
      <c r="C49" s="4">
        <v>148</v>
      </c>
      <c r="D49" s="4">
        <f t="shared" si="12"/>
        <v>8</v>
      </c>
      <c r="E49" s="4">
        <v>148</v>
      </c>
      <c r="F49" s="10">
        <f t="shared" si="13"/>
        <v>0</v>
      </c>
    </row>
    <row r="50" spans="1:6" x14ac:dyDescent="0.35">
      <c r="A50" s="4" t="s">
        <v>65</v>
      </c>
      <c r="B50" s="4">
        <v>122</v>
      </c>
      <c r="C50" s="4">
        <v>114</v>
      </c>
      <c r="D50" s="4">
        <f t="shared" si="12"/>
        <v>8</v>
      </c>
      <c r="E50" s="4">
        <v>114</v>
      </c>
      <c r="F50" s="10">
        <f t="shared" si="13"/>
        <v>0</v>
      </c>
    </row>
    <row r="51" spans="1:6" x14ac:dyDescent="0.35">
      <c r="A51" s="4" t="s">
        <v>66</v>
      </c>
      <c r="B51" s="4">
        <v>129</v>
      </c>
      <c r="C51" s="4">
        <v>126</v>
      </c>
      <c r="D51" s="4">
        <f t="shared" si="12"/>
        <v>3</v>
      </c>
      <c r="E51" s="4">
        <v>126</v>
      </c>
      <c r="F51" s="10">
        <f t="shared" si="13"/>
        <v>0</v>
      </c>
    </row>
    <row r="52" spans="1:6" x14ac:dyDescent="0.35">
      <c r="A52" s="4" t="s">
        <v>67</v>
      </c>
      <c r="B52" s="4">
        <v>88</v>
      </c>
      <c r="C52" s="4">
        <v>81</v>
      </c>
      <c r="D52" s="4">
        <f t="shared" si="12"/>
        <v>7</v>
      </c>
      <c r="E52" s="4">
        <v>81</v>
      </c>
      <c r="F52" s="10">
        <f t="shared" si="13"/>
        <v>0</v>
      </c>
    </row>
    <row r="53" spans="1:6" x14ac:dyDescent="0.35">
      <c r="A53" s="4" t="s">
        <v>68</v>
      </c>
      <c r="B53" s="4">
        <v>86</v>
      </c>
      <c r="C53" s="4">
        <v>78</v>
      </c>
      <c r="D53" s="4">
        <f t="shared" si="12"/>
        <v>8</v>
      </c>
      <c r="E53" s="4">
        <v>78</v>
      </c>
      <c r="F53" s="10">
        <f t="shared" si="13"/>
        <v>0</v>
      </c>
    </row>
    <row r="54" spans="1:6" x14ac:dyDescent="0.35">
      <c r="A54" s="8" t="s">
        <v>30</v>
      </c>
      <c r="F54" s="11"/>
    </row>
    <row r="55" spans="1:6" x14ac:dyDescent="0.35">
      <c r="A55" s="4" t="s">
        <v>31</v>
      </c>
      <c r="B55" s="4">
        <v>250</v>
      </c>
      <c r="C55" s="4">
        <v>239</v>
      </c>
      <c r="D55" s="4">
        <f t="shared" ref="D55:D60" si="14">+B55-C55</f>
        <v>11</v>
      </c>
      <c r="E55" s="4">
        <v>239</v>
      </c>
      <c r="F55" s="10">
        <f t="shared" ref="F55:F60" si="15">+C55-E55</f>
        <v>0</v>
      </c>
    </row>
    <row r="56" spans="1:6" x14ac:dyDescent="0.35">
      <c r="A56" s="4" t="s">
        <v>32</v>
      </c>
      <c r="B56" s="4">
        <v>258</v>
      </c>
      <c r="C56" s="4">
        <v>247</v>
      </c>
      <c r="D56" s="4">
        <f t="shared" si="14"/>
        <v>11</v>
      </c>
      <c r="E56" s="4">
        <v>247</v>
      </c>
      <c r="F56" s="10">
        <f t="shared" si="15"/>
        <v>0</v>
      </c>
    </row>
    <row r="57" spans="1:6" x14ac:dyDescent="0.35">
      <c r="A57" s="4" t="s">
        <v>33</v>
      </c>
      <c r="B57" s="4">
        <v>165</v>
      </c>
      <c r="C57" s="4">
        <v>159</v>
      </c>
      <c r="D57" s="4">
        <f t="shared" si="14"/>
        <v>6</v>
      </c>
      <c r="E57" s="4">
        <v>159</v>
      </c>
      <c r="F57" s="10">
        <f t="shared" si="15"/>
        <v>0</v>
      </c>
    </row>
    <row r="58" spans="1:6" x14ac:dyDescent="0.35">
      <c r="A58" s="4" t="s">
        <v>34</v>
      </c>
      <c r="B58" s="4">
        <v>187</v>
      </c>
      <c r="C58" s="4">
        <v>179</v>
      </c>
      <c r="D58" s="4">
        <f t="shared" si="14"/>
        <v>8</v>
      </c>
      <c r="E58" s="4">
        <v>179</v>
      </c>
      <c r="F58" s="10">
        <f t="shared" si="15"/>
        <v>0</v>
      </c>
    </row>
    <row r="59" spans="1:6" x14ac:dyDescent="0.35">
      <c r="A59" s="4" t="s">
        <v>35</v>
      </c>
      <c r="B59" s="4">
        <v>181</v>
      </c>
      <c r="C59" s="4">
        <v>172</v>
      </c>
      <c r="D59" s="4">
        <f t="shared" si="14"/>
        <v>9</v>
      </c>
      <c r="E59" s="4">
        <v>172</v>
      </c>
      <c r="F59" s="10">
        <f t="shared" si="15"/>
        <v>0</v>
      </c>
    </row>
    <row r="60" spans="1:6" x14ac:dyDescent="0.35">
      <c r="A60" s="4" t="s">
        <v>36</v>
      </c>
      <c r="B60" s="4">
        <v>132</v>
      </c>
      <c r="C60" s="4">
        <v>129</v>
      </c>
      <c r="D60" s="4">
        <f t="shared" si="14"/>
        <v>3</v>
      </c>
      <c r="E60" s="4">
        <v>129</v>
      </c>
      <c r="F60" s="10">
        <f t="shared" si="15"/>
        <v>0</v>
      </c>
    </row>
    <row r="61" spans="1:6" x14ac:dyDescent="0.35">
      <c r="A61" s="8" t="s">
        <v>69</v>
      </c>
      <c r="F61" s="11"/>
    </row>
    <row r="62" spans="1:6" x14ac:dyDescent="0.35">
      <c r="A62" s="4" t="s">
        <v>70</v>
      </c>
      <c r="B62" s="4">
        <v>205</v>
      </c>
      <c r="C62" s="4">
        <v>197</v>
      </c>
      <c r="D62" s="4">
        <f t="shared" ref="D62:D67" si="16">+B62-C62</f>
        <v>8</v>
      </c>
      <c r="E62" s="4">
        <v>197</v>
      </c>
      <c r="F62" s="10">
        <f t="shared" ref="F62:F67" si="17">+C62-E62</f>
        <v>0</v>
      </c>
    </row>
    <row r="63" spans="1:6" x14ac:dyDescent="0.35">
      <c r="A63" s="4" t="s">
        <v>71</v>
      </c>
      <c r="B63" s="4">
        <v>223</v>
      </c>
      <c r="C63" s="4">
        <v>217</v>
      </c>
      <c r="D63" s="4">
        <f t="shared" si="16"/>
        <v>6</v>
      </c>
      <c r="E63" s="4">
        <v>217</v>
      </c>
      <c r="F63" s="10">
        <f t="shared" si="17"/>
        <v>0</v>
      </c>
    </row>
    <row r="64" spans="1:6" x14ac:dyDescent="0.35">
      <c r="A64" s="4" t="s">
        <v>72</v>
      </c>
      <c r="B64" s="4">
        <v>178</v>
      </c>
      <c r="C64" s="4">
        <v>172</v>
      </c>
      <c r="D64" s="4">
        <f t="shared" si="16"/>
        <v>6</v>
      </c>
      <c r="E64" s="4">
        <v>172</v>
      </c>
      <c r="F64" s="10">
        <f t="shared" si="17"/>
        <v>0</v>
      </c>
    </row>
    <row r="65" spans="1:6" x14ac:dyDescent="0.35">
      <c r="A65" s="4" t="s">
        <v>73</v>
      </c>
      <c r="B65" s="4">
        <v>181</v>
      </c>
      <c r="C65" s="4">
        <v>179</v>
      </c>
      <c r="D65" s="4">
        <f t="shared" si="16"/>
        <v>2</v>
      </c>
      <c r="E65" s="4">
        <v>179</v>
      </c>
      <c r="F65" s="10">
        <f t="shared" si="17"/>
        <v>0</v>
      </c>
    </row>
    <row r="66" spans="1:6" x14ac:dyDescent="0.35">
      <c r="A66" s="4" t="s">
        <v>74</v>
      </c>
      <c r="B66" s="4">
        <v>163</v>
      </c>
      <c r="C66" s="4">
        <v>157</v>
      </c>
      <c r="D66" s="4">
        <f t="shared" si="16"/>
        <v>6</v>
      </c>
      <c r="E66" s="4">
        <v>157</v>
      </c>
      <c r="F66" s="10">
        <f t="shared" si="17"/>
        <v>0</v>
      </c>
    </row>
    <row r="67" spans="1:6" x14ac:dyDescent="0.35">
      <c r="A67" s="4" t="s">
        <v>75</v>
      </c>
      <c r="B67" s="4">
        <v>121</v>
      </c>
      <c r="C67" s="4">
        <v>116</v>
      </c>
      <c r="D67" s="4">
        <f t="shared" si="16"/>
        <v>5</v>
      </c>
      <c r="E67" s="4">
        <v>116</v>
      </c>
      <c r="F67" s="10">
        <f t="shared" si="17"/>
        <v>0</v>
      </c>
    </row>
    <row r="69" spans="1:6" x14ac:dyDescent="0.35">
      <c r="A69" s="4" t="s">
        <v>37</v>
      </c>
      <c r="B69" s="9">
        <f>SUM(B6:B67)</f>
        <v>10279</v>
      </c>
      <c r="C69" s="9">
        <f t="shared" ref="C69:F69" si="18">SUM(C6:C67)</f>
        <v>9966</v>
      </c>
      <c r="D69" s="9">
        <f t="shared" si="18"/>
        <v>313</v>
      </c>
      <c r="E69" s="9">
        <f t="shared" si="18"/>
        <v>9965</v>
      </c>
      <c r="F69" s="12">
        <f t="shared" si="18"/>
        <v>1</v>
      </c>
    </row>
    <row r="71" spans="1:6" x14ac:dyDescent="0.35">
      <c r="A71" s="4" t="s">
        <v>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CB10-4BF5-47A0-B219-2438F19FEA0D}">
  <dimension ref="A1:F29"/>
  <sheetViews>
    <sheetView zoomScale="75" zoomScaleNormal="75" workbookViewId="0">
      <selection activeCell="A19" sqref="A19:A25"/>
    </sheetView>
  </sheetViews>
  <sheetFormatPr defaultRowHeight="14.5" x14ac:dyDescent="0.35"/>
  <cols>
    <col min="1" max="1" width="23.1796875" customWidth="1"/>
    <col min="2" max="2" width="11" customWidth="1"/>
    <col min="3" max="4" width="14.1796875" customWidth="1"/>
    <col min="5" max="5" width="13" customWidth="1"/>
    <col min="6" max="6" width="13.54296875" customWidth="1"/>
  </cols>
  <sheetData>
    <row r="1" spans="1:6" ht="18.5" x14ac:dyDescent="0.45">
      <c r="A1" s="2" t="s">
        <v>26</v>
      </c>
    </row>
    <row r="3" spans="1:6" x14ac:dyDescent="0.35">
      <c r="A3" s="4"/>
      <c r="B3" s="4"/>
      <c r="C3" s="4"/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21</v>
      </c>
      <c r="B5" s="7"/>
      <c r="C5" s="7"/>
      <c r="D5" s="7"/>
      <c r="E5" s="7"/>
      <c r="F5" s="7"/>
    </row>
    <row r="6" spans="1:6" x14ac:dyDescent="0.35">
      <c r="A6" s="4" t="s">
        <v>5</v>
      </c>
      <c r="B6" s="4">
        <v>106</v>
      </c>
      <c r="C6" s="4">
        <v>106</v>
      </c>
      <c r="D6" s="4">
        <f>+B6-C6</f>
        <v>0</v>
      </c>
      <c r="E6" s="4">
        <v>105</v>
      </c>
      <c r="F6" s="10">
        <f>+C6-E6</f>
        <v>1</v>
      </c>
    </row>
    <row r="7" spans="1:6" x14ac:dyDescent="0.35">
      <c r="A7" s="4" t="s">
        <v>6</v>
      </c>
      <c r="B7" s="4">
        <v>95</v>
      </c>
      <c r="C7" s="4">
        <v>94</v>
      </c>
      <c r="D7" s="4">
        <f t="shared" ref="D7:D11" si="0">+B7-C7</f>
        <v>1</v>
      </c>
      <c r="E7" s="4">
        <v>93</v>
      </c>
      <c r="F7" s="10">
        <f t="shared" ref="F7:F11" si="1">+C7-E7</f>
        <v>1</v>
      </c>
    </row>
    <row r="8" spans="1:6" x14ac:dyDescent="0.35">
      <c r="A8" s="4" t="s">
        <v>7</v>
      </c>
      <c r="B8" s="4">
        <v>135</v>
      </c>
      <c r="C8" s="4">
        <v>132</v>
      </c>
      <c r="D8" s="4">
        <f t="shared" si="0"/>
        <v>3</v>
      </c>
      <c r="E8" s="4">
        <v>131</v>
      </c>
      <c r="F8" s="10">
        <f t="shared" si="1"/>
        <v>1</v>
      </c>
    </row>
    <row r="9" spans="1:6" x14ac:dyDescent="0.35">
      <c r="A9" s="4" t="s">
        <v>8</v>
      </c>
      <c r="B9" s="4">
        <v>90</v>
      </c>
      <c r="C9" s="4">
        <v>90</v>
      </c>
      <c r="D9" s="4">
        <f t="shared" si="0"/>
        <v>0</v>
      </c>
      <c r="E9" s="4">
        <v>89</v>
      </c>
      <c r="F9" s="10">
        <f t="shared" si="1"/>
        <v>1</v>
      </c>
    </row>
    <row r="10" spans="1:6" x14ac:dyDescent="0.35">
      <c r="A10" s="4" t="s">
        <v>9</v>
      </c>
      <c r="B10" s="4">
        <v>86</v>
      </c>
      <c r="C10" s="4">
        <v>84</v>
      </c>
      <c r="D10" s="4">
        <f t="shared" si="0"/>
        <v>2</v>
      </c>
      <c r="E10" s="4">
        <v>83</v>
      </c>
      <c r="F10" s="10">
        <f t="shared" si="1"/>
        <v>1</v>
      </c>
    </row>
    <row r="11" spans="1:6" x14ac:dyDescent="0.35">
      <c r="A11" s="4" t="s">
        <v>10</v>
      </c>
      <c r="B11" s="4">
        <v>84</v>
      </c>
      <c r="C11" s="4">
        <v>84</v>
      </c>
      <c r="D11" s="4">
        <f t="shared" si="0"/>
        <v>0</v>
      </c>
      <c r="E11" s="4">
        <v>83</v>
      </c>
      <c r="F11" s="10">
        <f t="shared" si="1"/>
        <v>1</v>
      </c>
    </row>
    <row r="12" spans="1:6" x14ac:dyDescent="0.35">
      <c r="A12" s="8" t="s">
        <v>22</v>
      </c>
      <c r="B12" s="4"/>
      <c r="C12" s="4"/>
      <c r="D12" s="4"/>
      <c r="E12" s="4"/>
      <c r="F12" s="10"/>
    </row>
    <row r="13" spans="1:6" x14ac:dyDescent="0.35">
      <c r="A13" s="4" t="s">
        <v>11</v>
      </c>
      <c r="B13" s="4">
        <v>221</v>
      </c>
      <c r="C13" s="4">
        <v>217</v>
      </c>
      <c r="D13" s="4">
        <f t="shared" ref="D13:D18" si="2">+B13-C13</f>
        <v>4</v>
      </c>
      <c r="E13" s="4">
        <v>214</v>
      </c>
      <c r="F13" s="10">
        <f t="shared" ref="F13:F18" si="3">+C13-E13</f>
        <v>3</v>
      </c>
    </row>
    <row r="14" spans="1:6" x14ac:dyDescent="0.35">
      <c r="A14" s="4" t="s">
        <v>12</v>
      </c>
      <c r="B14" s="4">
        <v>209</v>
      </c>
      <c r="C14" s="4">
        <v>205</v>
      </c>
      <c r="D14" s="4">
        <f t="shared" si="2"/>
        <v>4</v>
      </c>
      <c r="E14" s="4">
        <v>201</v>
      </c>
      <c r="F14" s="10">
        <f t="shared" si="3"/>
        <v>4</v>
      </c>
    </row>
    <row r="15" spans="1:6" x14ac:dyDescent="0.35">
      <c r="A15" s="4" t="s">
        <v>13</v>
      </c>
      <c r="B15" s="4">
        <v>201</v>
      </c>
      <c r="C15" s="4">
        <v>192</v>
      </c>
      <c r="D15" s="4">
        <f t="shared" si="2"/>
        <v>9</v>
      </c>
      <c r="E15" s="4">
        <v>190</v>
      </c>
      <c r="F15" s="10">
        <f t="shared" si="3"/>
        <v>2</v>
      </c>
    </row>
    <row r="16" spans="1:6" x14ac:dyDescent="0.35">
      <c r="A16" s="4" t="s">
        <v>14</v>
      </c>
      <c r="B16" s="4">
        <v>161</v>
      </c>
      <c r="C16" s="4">
        <v>160</v>
      </c>
      <c r="D16" s="4">
        <f t="shared" si="2"/>
        <v>1</v>
      </c>
      <c r="E16" s="4">
        <v>159</v>
      </c>
      <c r="F16" s="10">
        <f t="shared" si="3"/>
        <v>1</v>
      </c>
    </row>
    <row r="17" spans="1:6" x14ac:dyDescent="0.35">
      <c r="A17" s="4" t="s">
        <v>15</v>
      </c>
      <c r="B17" s="4">
        <v>168</v>
      </c>
      <c r="C17" s="4">
        <v>163</v>
      </c>
      <c r="D17" s="4">
        <f t="shared" si="2"/>
        <v>5</v>
      </c>
      <c r="E17" s="4">
        <v>162</v>
      </c>
      <c r="F17" s="10">
        <f t="shared" si="3"/>
        <v>1</v>
      </c>
    </row>
    <row r="18" spans="1:6" x14ac:dyDescent="0.35">
      <c r="A18" s="4" t="s">
        <v>16</v>
      </c>
      <c r="B18" s="4">
        <v>128</v>
      </c>
      <c r="C18" s="4">
        <v>126</v>
      </c>
      <c r="D18" s="4">
        <f t="shared" si="2"/>
        <v>2</v>
      </c>
      <c r="E18" s="4">
        <v>123</v>
      </c>
      <c r="F18" s="10">
        <f t="shared" si="3"/>
        <v>3</v>
      </c>
    </row>
    <row r="19" spans="1:6" x14ac:dyDescent="0.35">
      <c r="A19" s="8" t="s">
        <v>23</v>
      </c>
      <c r="B19" s="4"/>
      <c r="C19" s="4"/>
      <c r="D19" s="4"/>
      <c r="E19" s="4"/>
      <c r="F19" s="10"/>
    </row>
    <row r="20" spans="1:6" x14ac:dyDescent="0.35">
      <c r="A20" s="4" t="s">
        <v>17</v>
      </c>
      <c r="B20" s="4">
        <v>261</v>
      </c>
      <c r="C20" s="4">
        <v>256</v>
      </c>
      <c r="D20" s="4">
        <f t="shared" ref="D20:D25" si="4">+B20-C20</f>
        <v>5</v>
      </c>
      <c r="E20" s="4">
        <v>252</v>
      </c>
      <c r="F20" s="10">
        <f t="shared" ref="F20:F25" si="5">+C20-E20</f>
        <v>4</v>
      </c>
    </row>
    <row r="21" spans="1:6" x14ac:dyDescent="0.35">
      <c r="A21" s="4" t="s">
        <v>18</v>
      </c>
      <c r="B21" s="4">
        <v>234</v>
      </c>
      <c r="C21" s="4">
        <v>230</v>
      </c>
      <c r="D21" s="4">
        <f t="shared" si="4"/>
        <v>4</v>
      </c>
      <c r="E21" s="4">
        <v>227</v>
      </c>
      <c r="F21" s="10">
        <f t="shared" si="5"/>
        <v>3</v>
      </c>
    </row>
    <row r="22" spans="1:6" x14ac:dyDescent="0.35">
      <c r="A22" s="4" t="s">
        <v>19</v>
      </c>
      <c r="B22" s="4">
        <v>162</v>
      </c>
      <c r="C22" s="4">
        <v>158</v>
      </c>
      <c r="D22" s="4">
        <f t="shared" si="4"/>
        <v>4</v>
      </c>
      <c r="E22" s="4">
        <v>152</v>
      </c>
      <c r="F22" s="10">
        <f t="shared" si="5"/>
        <v>6</v>
      </c>
    </row>
    <row r="23" spans="1:6" x14ac:dyDescent="0.35">
      <c r="A23" s="4" t="s">
        <v>20</v>
      </c>
      <c r="B23" s="4">
        <v>155</v>
      </c>
      <c r="C23" s="4">
        <v>153</v>
      </c>
      <c r="D23" s="4">
        <f t="shared" si="4"/>
        <v>2</v>
      </c>
      <c r="E23" s="4">
        <v>151</v>
      </c>
      <c r="F23" s="10">
        <f t="shared" si="5"/>
        <v>2</v>
      </c>
    </row>
    <row r="24" spans="1:6" x14ac:dyDescent="0.35">
      <c r="A24" s="4" t="s">
        <v>24</v>
      </c>
      <c r="B24" s="4">
        <v>162</v>
      </c>
      <c r="C24" s="4">
        <v>157</v>
      </c>
      <c r="D24" s="4">
        <f t="shared" si="4"/>
        <v>5</v>
      </c>
      <c r="E24" s="4">
        <v>154</v>
      </c>
      <c r="F24" s="10">
        <f t="shared" si="5"/>
        <v>3</v>
      </c>
    </row>
    <row r="25" spans="1:6" x14ac:dyDescent="0.35">
      <c r="A25" s="4" t="s">
        <v>25</v>
      </c>
      <c r="B25" s="4">
        <v>135</v>
      </c>
      <c r="C25" s="4">
        <v>129</v>
      </c>
      <c r="D25" s="4">
        <f t="shared" si="4"/>
        <v>6</v>
      </c>
      <c r="E25" s="4">
        <v>128</v>
      </c>
      <c r="F25" s="10">
        <f t="shared" si="5"/>
        <v>1</v>
      </c>
    </row>
    <row r="26" spans="1:6" x14ac:dyDescent="0.35">
      <c r="A26" s="4"/>
      <c r="B26" s="4"/>
      <c r="C26" s="4"/>
      <c r="D26" s="4"/>
      <c r="E26" s="4"/>
      <c r="F26" s="4"/>
    </row>
    <row r="27" spans="1:6" x14ac:dyDescent="0.35">
      <c r="A27" s="4"/>
      <c r="B27" s="9">
        <f>SUM(B6:B25)</f>
        <v>2793</v>
      </c>
      <c r="C27" s="9">
        <f t="shared" ref="C27:F27" si="6">SUM(C6:C25)</f>
        <v>2736</v>
      </c>
      <c r="D27" s="9">
        <f t="shared" si="6"/>
        <v>57</v>
      </c>
      <c r="E27" s="9">
        <f t="shared" si="6"/>
        <v>2697</v>
      </c>
      <c r="F27" s="12">
        <f t="shared" si="6"/>
        <v>39</v>
      </c>
    </row>
    <row r="29" spans="1:6" x14ac:dyDescent="0.35">
      <c r="A29" s="4" t="s">
        <v>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DA12-9F40-41BE-B6B8-E07C527B7F83}">
  <dimension ref="A1:F22"/>
  <sheetViews>
    <sheetView topLeftCell="A4" workbookViewId="0">
      <selection activeCell="A5" sqref="A5:A22"/>
    </sheetView>
  </sheetViews>
  <sheetFormatPr defaultRowHeight="14.5" x14ac:dyDescent="0.35"/>
  <cols>
    <col min="1" max="1" width="18.26953125" customWidth="1"/>
    <col min="2" max="2" width="9.08984375" bestFit="1" customWidth="1"/>
    <col min="3" max="3" width="11.08984375" customWidth="1"/>
    <col min="4" max="4" width="13" customWidth="1"/>
    <col min="5" max="5" width="13.7265625" customWidth="1"/>
    <col min="6" max="6" width="14" customWidth="1"/>
  </cols>
  <sheetData>
    <row r="1" spans="1:6" x14ac:dyDescent="0.35">
      <c r="A1" s="1" t="s">
        <v>78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38</v>
      </c>
      <c r="B5" s="4"/>
      <c r="C5" s="4"/>
      <c r="D5" s="4"/>
      <c r="E5" s="4"/>
      <c r="F5" s="4"/>
    </row>
    <row r="6" spans="1:6" x14ac:dyDescent="0.35">
      <c r="A6" s="4" t="s">
        <v>39</v>
      </c>
      <c r="B6" s="4">
        <v>225</v>
      </c>
      <c r="C6" s="4">
        <v>221</v>
      </c>
      <c r="D6" s="4">
        <f>+B6-C6</f>
        <v>4</v>
      </c>
      <c r="E6" s="4">
        <v>218</v>
      </c>
      <c r="F6" s="10">
        <f>+C6-E6</f>
        <v>3</v>
      </c>
    </row>
    <row r="7" spans="1:6" x14ac:dyDescent="0.35">
      <c r="A7" s="4" t="s">
        <v>40</v>
      </c>
      <c r="B7" s="4">
        <v>213</v>
      </c>
      <c r="C7" s="4">
        <v>207</v>
      </c>
      <c r="D7" s="4">
        <f>+B7-C7</f>
        <v>6</v>
      </c>
      <c r="E7" s="4">
        <v>205</v>
      </c>
      <c r="F7" s="10">
        <f>+C7-E7</f>
        <v>2</v>
      </c>
    </row>
    <row r="8" spans="1:6" x14ac:dyDescent="0.35">
      <c r="A8" s="4" t="s">
        <v>77</v>
      </c>
      <c r="B8" s="4">
        <v>206</v>
      </c>
      <c r="C8" s="4">
        <v>202</v>
      </c>
      <c r="D8" s="4">
        <f>+B8-C8</f>
        <v>4</v>
      </c>
      <c r="E8" s="4">
        <v>200</v>
      </c>
      <c r="F8" s="10">
        <f>+C8-E8</f>
        <v>2</v>
      </c>
    </row>
    <row r="9" spans="1:6" x14ac:dyDescent="0.35">
      <c r="A9" s="4" t="s">
        <v>42</v>
      </c>
      <c r="B9" s="4">
        <v>149</v>
      </c>
      <c r="C9" s="4">
        <v>147</v>
      </c>
      <c r="D9" s="4">
        <f t="shared" ref="D9:D18" si="0">+B9-C9</f>
        <v>2</v>
      </c>
      <c r="E9" s="4">
        <v>147</v>
      </c>
      <c r="F9" s="10">
        <f t="shared" ref="F9:F18" si="1">+C9-E9</f>
        <v>0</v>
      </c>
    </row>
    <row r="10" spans="1:6" x14ac:dyDescent="0.35">
      <c r="A10" s="4" t="s">
        <v>43</v>
      </c>
      <c r="B10" s="4">
        <v>136</v>
      </c>
      <c r="C10" s="4">
        <v>132</v>
      </c>
      <c r="D10" s="4">
        <f t="shared" si="0"/>
        <v>4</v>
      </c>
      <c r="E10" s="4">
        <v>131</v>
      </c>
      <c r="F10" s="10">
        <f t="shared" si="1"/>
        <v>1</v>
      </c>
    </row>
    <row r="11" spans="1:6" x14ac:dyDescent="0.35">
      <c r="A11" s="4" t="s">
        <v>44</v>
      </c>
      <c r="B11" s="4">
        <v>125</v>
      </c>
      <c r="C11" s="4">
        <v>122</v>
      </c>
      <c r="D11" s="4">
        <f t="shared" si="0"/>
        <v>3</v>
      </c>
      <c r="E11" s="4">
        <v>122</v>
      </c>
      <c r="F11" s="10">
        <f t="shared" si="1"/>
        <v>0</v>
      </c>
    </row>
    <row r="12" spans="1:6" x14ac:dyDescent="0.35">
      <c r="A12" s="8" t="s">
        <v>22</v>
      </c>
      <c r="F12" s="11"/>
    </row>
    <row r="13" spans="1:6" x14ac:dyDescent="0.35">
      <c r="A13" s="4" t="s">
        <v>11</v>
      </c>
      <c r="B13" s="4">
        <v>148</v>
      </c>
      <c r="C13" s="4">
        <v>146</v>
      </c>
      <c r="D13" s="4">
        <f t="shared" si="0"/>
        <v>2</v>
      </c>
      <c r="E13" s="4">
        <v>145</v>
      </c>
      <c r="F13" s="10">
        <f t="shared" si="1"/>
        <v>1</v>
      </c>
    </row>
    <row r="14" spans="1:6" x14ac:dyDescent="0.35">
      <c r="A14" s="4" t="s">
        <v>12</v>
      </c>
      <c r="B14" s="4">
        <v>126</v>
      </c>
      <c r="C14" s="4">
        <v>124</v>
      </c>
      <c r="D14" s="4">
        <f t="shared" si="0"/>
        <v>2</v>
      </c>
      <c r="E14" s="4">
        <v>124</v>
      </c>
      <c r="F14" s="10">
        <f t="shared" si="1"/>
        <v>0</v>
      </c>
    </row>
    <row r="15" spans="1:6" x14ac:dyDescent="0.35">
      <c r="A15" s="4" t="s">
        <v>13</v>
      </c>
      <c r="B15" s="4">
        <v>132</v>
      </c>
      <c r="C15" s="4">
        <v>128</v>
      </c>
      <c r="D15" s="4">
        <f t="shared" si="0"/>
        <v>4</v>
      </c>
      <c r="E15" s="4">
        <v>128</v>
      </c>
      <c r="F15" s="10">
        <f t="shared" si="1"/>
        <v>0</v>
      </c>
    </row>
    <row r="16" spans="1:6" x14ac:dyDescent="0.35">
      <c r="A16" s="4" t="s">
        <v>14</v>
      </c>
      <c r="B16" s="4">
        <v>96</v>
      </c>
      <c r="C16" s="4">
        <v>96</v>
      </c>
      <c r="D16" s="4">
        <f t="shared" si="0"/>
        <v>0</v>
      </c>
      <c r="E16" s="4">
        <v>94</v>
      </c>
      <c r="F16" s="10">
        <f t="shared" si="1"/>
        <v>2</v>
      </c>
    </row>
    <row r="17" spans="1:6" x14ac:dyDescent="0.35">
      <c r="A17" s="4" t="s">
        <v>15</v>
      </c>
      <c r="B17" s="4">
        <v>100</v>
      </c>
      <c r="C17" s="4">
        <v>99</v>
      </c>
      <c r="D17" s="4">
        <f t="shared" si="0"/>
        <v>1</v>
      </c>
      <c r="E17" s="4">
        <v>98</v>
      </c>
      <c r="F17" s="10">
        <f t="shared" si="1"/>
        <v>1</v>
      </c>
    </row>
    <row r="18" spans="1:6" x14ac:dyDescent="0.35">
      <c r="A18" s="4" t="s">
        <v>16</v>
      </c>
      <c r="B18" s="4">
        <v>84</v>
      </c>
      <c r="C18" s="4">
        <v>82</v>
      </c>
      <c r="D18" s="4">
        <f t="shared" si="0"/>
        <v>2</v>
      </c>
      <c r="E18" s="4">
        <v>82</v>
      </c>
      <c r="F18" s="10">
        <f t="shared" si="1"/>
        <v>0</v>
      </c>
    </row>
    <row r="20" spans="1:6" x14ac:dyDescent="0.35">
      <c r="A20" s="4" t="s">
        <v>37</v>
      </c>
      <c r="B20" s="9">
        <f>SUM(B6:B18)</f>
        <v>1740</v>
      </c>
      <c r="C20" s="9">
        <f t="shared" ref="C20:F20" si="2">SUM(C6:C18)</f>
        <v>1706</v>
      </c>
      <c r="D20" s="9">
        <f t="shared" si="2"/>
        <v>34</v>
      </c>
      <c r="E20" s="9">
        <f t="shared" si="2"/>
        <v>1694</v>
      </c>
      <c r="F20" s="12">
        <f t="shared" si="2"/>
        <v>12</v>
      </c>
    </row>
    <row r="22" spans="1:6" x14ac:dyDescent="0.35">
      <c r="A22" s="4" t="s">
        <v>87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767B-1B76-4FFE-9696-9EBC4A6496E0}">
  <dimension ref="A1:F71"/>
  <sheetViews>
    <sheetView workbookViewId="0">
      <selection activeCell="A71" sqref="A71"/>
    </sheetView>
  </sheetViews>
  <sheetFormatPr defaultRowHeight="14.5" x14ac:dyDescent="0.35"/>
  <cols>
    <col min="1" max="1" width="21.6328125" customWidth="1"/>
    <col min="2" max="2" width="9.90625" customWidth="1"/>
    <col min="3" max="3" width="10.54296875" customWidth="1"/>
    <col min="4" max="4" width="13.7265625" customWidth="1"/>
    <col min="5" max="6" width="14" customWidth="1"/>
  </cols>
  <sheetData>
    <row r="1" spans="1:6" x14ac:dyDescent="0.35">
      <c r="A1" s="1" t="s">
        <v>76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  <c r="B6" s="4">
        <v>208</v>
      </c>
      <c r="C6" s="4">
        <v>205</v>
      </c>
      <c r="D6" s="4">
        <f>+B6-C6</f>
        <v>3</v>
      </c>
      <c r="E6" s="4">
        <v>204</v>
      </c>
      <c r="F6" s="10">
        <f>+C6-E6</f>
        <v>1</v>
      </c>
    </row>
    <row r="7" spans="1:6" x14ac:dyDescent="0.35">
      <c r="A7" s="4" t="s">
        <v>18</v>
      </c>
      <c r="B7" s="4">
        <v>198</v>
      </c>
      <c r="C7" s="4">
        <v>195</v>
      </c>
      <c r="D7" s="4">
        <f t="shared" ref="D7:D67" si="0">+B7-C7</f>
        <v>3</v>
      </c>
      <c r="E7" s="4">
        <v>195</v>
      </c>
      <c r="F7" s="10">
        <f t="shared" ref="F7:F67" si="1">+C7-E7</f>
        <v>0</v>
      </c>
    </row>
    <row r="8" spans="1:6" x14ac:dyDescent="0.35">
      <c r="A8" s="4" t="s">
        <v>19</v>
      </c>
      <c r="B8" s="4">
        <v>136</v>
      </c>
      <c r="C8" s="4">
        <v>130</v>
      </c>
      <c r="D8" s="4">
        <f t="shared" si="0"/>
        <v>6</v>
      </c>
      <c r="E8" s="4">
        <v>129</v>
      </c>
      <c r="F8" s="10">
        <f t="shared" si="1"/>
        <v>1</v>
      </c>
    </row>
    <row r="9" spans="1:6" x14ac:dyDescent="0.35">
      <c r="A9" s="4" t="s">
        <v>20</v>
      </c>
      <c r="B9" s="4">
        <v>130</v>
      </c>
      <c r="C9" s="4">
        <v>127</v>
      </c>
      <c r="D9" s="4">
        <f t="shared" si="0"/>
        <v>3</v>
      </c>
      <c r="E9" s="4">
        <v>126</v>
      </c>
      <c r="F9" s="10">
        <f t="shared" si="1"/>
        <v>1</v>
      </c>
    </row>
    <row r="10" spans="1:6" x14ac:dyDescent="0.35">
      <c r="A10" s="4" t="s">
        <v>24</v>
      </c>
      <c r="B10" s="4">
        <v>123</v>
      </c>
      <c r="C10" s="4">
        <v>122</v>
      </c>
      <c r="D10" s="4">
        <f t="shared" si="0"/>
        <v>1</v>
      </c>
      <c r="E10" s="4">
        <v>122</v>
      </c>
      <c r="F10" s="10">
        <f t="shared" si="1"/>
        <v>0</v>
      </c>
    </row>
    <row r="11" spans="1:6" x14ac:dyDescent="0.35">
      <c r="A11" s="4" t="s">
        <v>47</v>
      </c>
      <c r="B11" s="4">
        <v>118</v>
      </c>
      <c r="C11" s="4">
        <v>116</v>
      </c>
      <c r="D11" s="4">
        <f t="shared" si="0"/>
        <v>2</v>
      </c>
      <c r="E11" s="4">
        <v>115</v>
      </c>
      <c r="F11" s="10">
        <f t="shared" si="1"/>
        <v>1</v>
      </c>
    </row>
    <row r="12" spans="1:6" x14ac:dyDescent="0.35">
      <c r="A12" s="8" t="s">
        <v>38</v>
      </c>
      <c r="F12" s="11"/>
    </row>
    <row r="13" spans="1:6" x14ac:dyDescent="0.35">
      <c r="A13" s="4" t="s">
        <v>39</v>
      </c>
      <c r="B13" s="4">
        <v>309</v>
      </c>
      <c r="C13" s="4">
        <v>305</v>
      </c>
      <c r="D13" s="4">
        <f t="shared" si="0"/>
        <v>4</v>
      </c>
      <c r="E13" s="4">
        <v>303</v>
      </c>
      <c r="F13" s="10">
        <f t="shared" si="1"/>
        <v>2</v>
      </c>
    </row>
    <row r="14" spans="1:6" x14ac:dyDescent="0.35">
      <c r="A14" s="4" t="s">
        <v>40</v>
      </c>
      <c r="B14" s="4">
        <v>300</v>
      </c>
      <c r="C14" s="4">
        <v>291</v>
      </c>
      <c r="D14" s="4">
        <f t="shared" si="0"/>
        <v>9</v>
      </c>
      <c r="E14" s="4">
        <v>291</v>
      </c>
      <c r="F14" s="10">
        <f t="shared" si="1"/>
        <v>0</v>
      </c>
    </row>
    <row r="15" spans="1:6" x14ac:dyDescent="0.35">
      <c r="A15" s="4" t="s">
        <v>41</v>
      </c>
      <c r="B15" s="4">
        <v>247</v>
      </c>
      <c r="C15" s="4">
        <v>237</v>
      </c>
      <c r="D15" s="4">
        <f t="shared" si="0"/>
        <v>10</v>
      </c>
      <c r="E15" s="4">
        <v>235</v>
      </c>
      <c r="F15" s="10">
        <f t="shared" si="1"/>
        <v>2</v>
      </c>
    </row>
    <row r="16" spans="1:6" x14ac:dyDescent="0.35">
      <c r="A16" s="4" t="s">
        <v>42</v>
      </c>
      <c r="B16" s="4">
        <v>226</v>
      </c>
      <c r="C16" s="4">
        <v>219</v>
      </c>
      <c r="D16" s="4">
        <f t="shared" si="0"/>
        <v>7</v>
      </c>
      <c r="E16" s="4">
        <v>219</v>
      </c>
      <c r="F16" s="10">
        <f t="shared" si="1"/>
        <v>0</v>
      </c>
    </row>
    <row r="17" spans="1:6" x14ac:dyDescent="0.35">
      <c r="A17" s="4" t="s">
        <v>43</v>
      </c>
      <c r="B17" s="4">
        <v>200</v>
      </c>
      <c r="C17" s="4">
        <v>199</v>
      </c>
      <c r="D17" s="4">
        <f t="shared" si="0"/>
        <v>1</v>
      </c>
      <c r="E17" s="4">
        <v>198</v>
      </c>
      <c r="F17" s="10">
        <f t="shared" si="1"/>
        <v>1</v>
      </c>
    </row>
    <row r="18" spans="1:6" x14ac:dyDescent="0.35">
      <c r="A18" s="4" t="s">
        <v>44</v>
      </c>
      <c r="B18" s="4">
        <v>213</v>
      </c>
      <c r="C18" s="4">
        <v>208</v>
      </c>
      <c r="D18" s="4">
        <f t="shared" si="0"/>
        <v>5</v>
      </c>
      <c r="E18" s="4">
        <v>208</v>
      </c>
      <c r="F18" s="10">
        <f t="shared" si="1"/>
        <v>0</v>
      </c>
    </row>
    <row r="19" spans="1:6" x14ac:dyDescent="0.35">
      <c r="A19" s="8" t="s">
        <v>22</v>
      </c>
      <c r="F19" s="11"/>
    </row>
    <row r="20" spans="1:6" x14ac:dyDescent="0.35">
      <c r="A20" s="4" t="s">
        <v>11</v>
      </c>
      <c r="B20" s="4">
        <v>281</v>
      </c>
      <c r="C20" s="4">
        <v>280</v>
      </c>
      <c r="D20" s="4">
        <f t="shared" si="0"/>
        <v>1</v>
      </c>
      <c r="E20" s="4">
        <v>280</v>
      </c>
      <c r="F20" s="10">
        <f t="shared" si="1"/>
        <v>0</v>
      </c>
    </row>
    <row r="21" spans="1:6" x14ac:dyDescent="0.35">
      <c r="A21" s="4" t="s">
        <v>12</v>
      </c>
      <c r="B21" s="4">
        <v>280</v>
      </c>
      <c r="C21" s="4">
        <v>277</v>
      </c>
      <c r="D21" s="4">
        <f t="shared" si="0"/>
        <v>3</v>
      </c>
      <c r="E21" s="4">
        <v>273</v>
      </c>
      <c r="F21" s="10">
        <f t="shared" si="1"/>
        <v>4</v>
      </c>
    </row>
    <row r="22" spans="1:6" x14ac:dyDescent="0.35">
      <c r="A22" s="4" t="s">
        <v>13</v>
      </c>
      <c r="B22" s="4">
        <v>247</v>
      </c>
      <c r="C22" s="4">
        <v>235</v>
      </c>
      <c r="D22" s="4">
        <f t="shared" si="0"/>
        <v>12</v>
      </c>
      <c r="E22" s="4">
        <v>234</v>
      </c>
      <c r="F22" s="10">
        <f t="shared" si="1"/>
        <v>1</v>
      </c>
    </row>
    <row r="23" spans="1:6" x14ac:dyDescent="0.35">
      <c r="A23" s="4" t="s">
        <v>14</v>
      </c>
      <c r="B23" s="4">
        <v>224</v>
      </c>
      <c r="C23" s="4">
        <v>214</v>
      </c>
      <c r="D23" s="4">
        <f t="shared" si="0"/>
        <v>10</v>
      </c>
      <c r="E23" s="4">
        <v>214</v>
      </c>
      <c r="F23" s="10">
        <f t="shared" si="1"/>
        <v>0</v>
      </c>
    </row>
    <row r="24" spans="1:6" x14ac:dyDescent="0.35">
      <c r="A24" s="4" t="s">
        <v>15</v>
      </c>
      <c r="B24" s="4">
        <v>198</v>
      </c>
      <c r="C24" s="4">
        <v>197</v>
      </c>
      <c r="D24" s="4">
        <f t="shared" si="0"/>
        <v>1</v>
      </c>
      <c r="E24" s="4">
        <v>197</v>
      </c>
      <c r="F24" s="10">
        <f t="shared" si="1"/>
        <v>0</v>
      </c>
    </row>
    <row r="25" spans="1:6" x14ac:dyDescent="0.35">
      <c r="A25" s="4" t="s">
        <v>16</v>
      </c>
      <c r="B25" s="4">
        <v>197</v>
      </c>
      <c r="C25" s="4">
        <v>193</v>
      </c>
      <c r="D25" s="4">
        <f t="shared" si="0"/>
        <v>4</v>
      </c>
      <c r="E25" s="4">
        <v>191</v>
      </c>
      <c r="F25" s="10">
        <f t="shared" si="1"/>
        <v>2</v>
      </c>
    </row>
    <row r="26" spans="1:6" x14ac:dyDescent="0.35">
      <c r="A26" s="8" t="s">
        <v>46</v>
      </c>
      <c r="F26" s="11"/>
    </row>
    <row r="27" spans="1:6" x14ac:dyDescent="0.35">
      <c r="A27" s="4" t="s">
        <v>5</v>
      </c>
      <c r="B27" s="4">
        <v>175</v>
      </c>
      <c r="C27" s="4">
        <v>169</v>
      </c>
      <c r="D27" s="4">
        <f t="shared" si="0"/>
        <v>6</v>
      </c>
      <c r="E27" s="4">
        <v>169</v>
      </c>
      <c r="F27" s="10">
        <f t="shared" si="1"/>
        <v>0</v>
      </c>
    </row>
    <row r="28" spans="1:6" x14ac:dyDescent="0.35">
      <c r="A28" s="4" t="s">
        <v>7</v>
      </c>
      <c r="B28" s="4">
        <v>204</v>
      </c>
      <c r="C28" s="4">
        <v>203</v>
      </c>
      <c r="D28" s="4">
        <f t="shared" si="0"/>
        <v>1</v>
      </c>
      <c r="E28" s="4">
        <v>203</v>
      </c>
      <c r="F28" s="10">
        <f t="shared" si="1"/>
        <v>0</v>
      </c>
    </row>
    <row r="29" spans="1:6" x14ac:dyDescent="0.35">
      <c r="A29" s="4" t="s">
        <v>6</v>
      </c>
      <c r="B29" s="4">
        <v>161</v>
      </c>
      <c r="C29" s="4">
        <v>157</v>
      </c>
      <c r="D29" s="4">
        <f t="shared" si="0"/>
        <v>4</v>
      </c>
      <c r="E29" s="4">
        <v>157</v>
      </c>
      <c r="F29" s="10">
        <f t="shared" si="1"/>
        <v>0</v>
      </c>
    </row>
    <row r="30" spans="1:6" x14ac:dyDescent="0.35">
      <c r="A30" s="4" t="s">
        <v>8</v>
      </c>
      <c r="B30" s="4">
        <v>132</v>
      </c>
      <c r="C30" s="4">
        <v>128</v>
      </c>
      <c r="D30" s="4">
        <f t="shared" si="0"/>
        <v>4</v>
      </c>
      <c r="E30" s="4">
        <v>128</v>
      </c>
      <c r="F30" s="10">
        <f t="shared" si="1"/>
        <v>0</v>
      </c>
    </row>
    <row r="31" spans="1:6" x14ac:dyDescent="0.35">
      <c r="A31" s="4" t="s">
        <v>9</v>
      </c>
      <c r="B31" s="4">
        <v>131</v>
      </c>
      <c r="C31" s="4">
        <v>129</v>
      </c>
      <c r="D31" s="4">
        <f t="shared" si="0"/>
        <v>2</v>
      </c>
      <c r="E31" s="4">
        <v>128</v>
      </c>
      <c r="F31" s="10">
        <f t="shared" si="1"/>
        <v>1</v>
      </c>
    </row>
    <row r="32" spans="1:6" x14ac:dyDescent="0.35">
      <c r="A32" s="4" t="s">
        <v>10</v>
      </c>
      <c r="B32" s="4">
        <v>127</v>
      </c>
      <c r="C32" s="4">
        <v>126</v>
      </c>
      <c r="D32" s="4">
        <f t="shared" si="0"/>
        <v>1</v>
      </c>
      <c r="E32" s="4">
        <v>126</v>
      </c>
      <c r="F32" s="10">
        <f t="shared" si="1"/>
        <v>0</v>
      </c>
    </row>
    <row r="33" spans="1:6" x14ac:dyDescent="0.35">
      <c r="A33" s="8" t="s">
        <v>48</v>
      </c>
      <c r="F33" s="11"/>
    </row>
    <row r="34" spans="1:6" x14ac:dyDescent="0.35">
      <c r="A34" s="4" t="s">
        <v>49</v>
      </c>
      <c r="B34" s="4">
        <v>96</v>
      </c>
      <c r="C34" s="4">
        <v>96</v>
      </c>
      <c r="D34" s="4">
        <f t="shared" si="0"/>
        <v>0</v>
      </c>
      <c r="E34" s="4">
        <v>95</v>
      </c>
      <c r="F34" s="10">
        <f t="shared" si="1"/>
        <v>1</v>
      </c>
    </row>
    <row r="35" spans="1:6" x14ac:dyDescent="0.35">
      <c r="A35" s="4" t="s">
        <v>50</v>
      </c>
      <c r="B35" s="4">
        <v>127</v>
      </c>
      <c r="C35" s="4">
        <v>125</v>
      </c>
      <c r="D35" s="4">
        <f t="shared" si="0"/>
        <v>2</v>
      </c>
      <c r="E35" s="4">
        <v>124</v>
      </c>
      <c r="F35" s="10">
        <f t="shared" si="1"/>
        <v>1</v>
      </c>
    </row>
    <row r="36" spans="1:6" x14ac:dyDescent="0.35">
      <c r="A36" s="4" t="s">
        <v>51</v>
      </c>
      <c r="B36" s="4">
        <v>112</v>
      </c>
      <c r="C36" s="4">
        <v>111</v>
      </c>
      <c r="D36" s="4">
        <f t="shared" si="0"/>
        <v>1</v>
      </c>
      <c r="E36" s="4">
        <v>111</v>
      </c>
      <c r="F36" s="10">
        <f t="shared" si="1"/>
        <v>0</v>
      </c>
    </row>
    <row r="37" spans="1:6" x14ac:dyDescent="0.35">
      <c r="A37" s="4" t="s">
        <v>52</v>
      </c>
      <c r="B37" s="4">
        <v>90</v>
      </c>
      <c r="C37" s="4">
        <v>89</v>
      </c>
      <c r="D37" s="4">
        <f t="shared" si="0"/>
        <v>1</v>
      </c>
      <c r="E37" s="4">
        <v>88</v>
      </c>
      <c r="F37" s="10">
        <f t="shared" si="1"/>
        <v>1</v>
      </c>
    </row>
    <row r="38" spans="1:6" x14ac:dyDescent="0.35">
      <c r="A38" s="4" t="s">
        <v>53</v>
      </c>
      <c r="B38" s="4">
        <v>102</v>
      </c>
      <c r="C38" s="4">
        <v>98</v>
      </c>
      <c r="D38" s="4">
        <f t="shared" si="0"/>
        <v>4</v>
      </c>
      <c r="E38" s="4">
        <v>96</v>
      </c>
      <c r="F38" s="10">
        <f t="shared" si="1"/>
        <v>2</v>
      </c>
    </row>
    <row r="39" spans="1:6" x14ac:dyDescent="0.35">
      <c r="A39" s="4" t="s">
        <v>54</v>
      </c>
      <c r="B39" s="4">
        <v>83</v>
      </c>
      <c r="C39" s="4">
        <v>80</v>
      </c>
      <c r="D39" s="4">
        <f t="shared" si="0"/>
        <v>3</v>
      </c>
      <c r="E39" s="4">
        <v>80</v>
      </c>
      <c r="F39" s="10">
        <f t="shared" si="1"/>
        <v>0</v>
      </c>
    </row>
    <row r="40" spans="1:6" x14ac:dyDescent="0.35">
      <c r="A40" s="8" t="s">
        <v>55</v>
      </c>
      <c r="F40" s="11"/>
    </row>
    <row r="41" spans="1:6" x14ac:dyDescent="0.35">
      <c r="A41" s="4" t="s">
        <v>56</v>
      </c>
      <c r="B41" s="4">
        <v>75</v>
      </c>
      <c r="C41" s="4">
        <v>74</v>
      </c>
      <c r="D41" s="4">
        <f t="shared" si="0"/>
        <v>1</v>
      </c>
      <c r="E41" s="4">
        <v>74</v>
      </c>
      <c r="F41" s="10">
        <f t="shared" si="1"/>
        <v>0</v>
      </c>
    </row>
    <row r="42" spans="1:6" x14ac:dyDescent="0.35">
      <c r="A42" s="4" t="s">
        <v>57</v>
      </c>
      <c r="B42" s="4">
        <v>102</v>
      </c>
      <c r="C42" s="4">
        <v>100</v>
      </c>
      <c r="D42" s="4">
        <f t="shared" si="0"/>
        <v>2</v>
      </c>
      <c r="E42" s="4">
        <v>100</v>
      </c>
      <c r="F42" s="10">
        <f t="shared" si="1"/>
        <v>0</v>
      </c>
    </row>
    <row r="43" spans="1:6" x14ac:dyDescent="0.35">
      <c r="A43" s="4" t="s">
        <v>58</v>
      </c>
      <c r="B43" s="4">
        <v>79</v>
      </c>
      <c r="C43" s="4">
        <v>79</v>
      </c>
      <c r="D43" s="4">
        <f t="shared" si="0"/>
        <v>0</v>
      </c>
      <c r="E43" s="4">
        <v>79</v>
      </c>
      <c r="F43" s="10">
        <f t="shared" si="1"/>
        <v>0</v>
      </c>
    </row>
    <row r="44" spans="1:6" x14ac:dyDescent="0.35">
      <c r="A44" s="4" t="s">
        <v>59</v>
      </c>
      <c r="B44" s="4">
        <v>57</v>
      </c>
      <c r="C44" s="4">
        <v>57</v>
      </c>
      <c r="D44" s="4">
        <f t="shared" si="0"/>
        <v>0</v>
      </c>
      <c r="E44" s="4">
        <v>57</v>
      </c>
      <c r="F44" s="10">
        <f t="shared" si="1"/>
        <v>0</v>
      </c>
    </row>
    <row r="45" spans="1:6" x14ac:dyDescent="0.35">
      <c r="A45" s="4" t="s">
        <v>60</v>
      </c>
      <c r="B45" s="4">
        <v>76</v>
      </c>
      <c r="C45" s="4">
        <v>75</v>
      </c>
      <c r="D45" s="4">
        <f t="shared" si="0"/>
        <v>1</v>
      </c>
      <c r="E45" s="4">
        <v>75</v>
      </c>
      <c r="F45" s="10">
        <f t="shared" si="1"/>
        <v>0</v>
      </c>
    </row>
    <row r="46" spans="1:6" x14ac:dyDescent="0.35">
      <c r="A46" s="4" t="s">
        <v>61</v>
      </c>
      <c r="B46" s="4">
        <v>44</v>
      </c>
      <c r="C46" s="4">
        <v>43</v>
      </c>
      <c r="D46" s="4">
        <f t="shared" si="0"/>
        <v>1</v>
      </c>
      <c r="E46" s="4">
        <v>42</v>
      </c>
      <c r="F46" s="10">
        <f t="shared" si="1"/>
        <v>1</v>
      </c>
    </row>
    <row r="47" spans="1:6" x14ac:dyDescent="0.35">
      <c r="A47" s="8" t="s">
        <v>62</v>
      </c>
      <c r="F47" s="11"/>
    </row>
    <row r="48" spans="1:6" x14ac:dyDescent="0.35">
      <c r="A48" s="4" t="s">
        <v>63</v>
      </c>
      <c r="B48" s="4">
        <v>133</v>
      </c>
      <c r="C48" s="4">
        <v>125</v>
      </c>
      <c r="D48" s="4">
        <f t="shared" si="0"/>
        <v>8</v>
      </c>
      <c r="E48" s="4">
        <v>124</v>
      </c>
      <c r="F48" s="10">
        <f t="shared" si="1"/>
        <v>1</v>
      </c>
    </row>
    <row r="49" spans="1:6" x14ac:dyDescent="0.35">
      <c r="A49" s="4" t="s">
        <v>64</v>
      </c>
      <c r="B49" s="4">
        <v>127</v>
      </c>
      <c r="C49" s="4">
        <v>119</v>
      </c>
      <c r="D49" s="4">
        <f t="shared" si="0"/>
        <v>8</v>
      </c>
      <c r="E49" s="4">
        <v>119</v>
      </c>
      <c r="F49" s="10">
        <f t="shared" si="1"/>
        <v>0</v>
      </c>
    </row>
    <row r="50" spans="1:6" x14ac:dyDescent="0.35">
      <c r="A50" s="4" t="s">
        <v>65</v>
      </c>
      <c r="B50" s="4">
        <v>99</v>
      </c>
      <c r="C50" s="4">
        <v>90</v>
      </c>
      <c r="D50" s="4">
        <f t="shared" si="0"/>
        <v>9</v>
      </c>
      <c r="E50" s="4">
        <v>90</v>
      </c>
      <c r="F50" s="10">
        <f t="shared" si="1"/>
        <v>0</v>
      </c>
    </row>
    <row r="51" spans="1:6" x14ac:dyDescent="0.35">
      <c r="A51" s="4" t="s">
        <v>66</v>
      </c>
      <c r="B51" s="4">
        <v>95</v>
      </c>
      <c r="C51" s="4">
        <v>92</v>
      </c>
      <c r="D51" s="4">
        <f t="shared" si="0"/>
        <v>3</v>
      </c>
      <c r="E51" s="4">
        <v>90</v>
      </c>
      <c r="F51" s="10">
        <f t="shared" si="1"/>
        <v>2</v>
      </c>
    </row>
    <row r="52" spans="1:6" x14ac:dyDescent="0.35">
      <c r="A52" s="4" t="s">
        <v>67</v>
      </c>
      <c r="B52" s="4">
        <v>88</v>
      </c>
      <c r="C52" s="4">
        <v>80</v>
      </c>
      <c r="D52" s="4">
        <f t="shared" si="0"/>
        <v>8</v>
      </c>
      <c r="E52" s="4">
        <v>80</v>
      </c>
      <c r="F52" s="10">
        <f t="shared" si="1"/>
        <v>0</v>
      </c>
    </row>
    <row r="53" spans="1:6" x14ac:dyDescent="0.35">
      <c r="A53" s="4" t="s">
        <v>68</v>
      </c>
      <c r="B53" s="4">
        <v>70</v>
      </c>
      <c r="C53" s="4">
        <v>66</v>
      </c>
      <c r="D53" s="4">
        <f t="shared" si="0"/>
        <v>4</v>
      </c>
      <c r="E53" s="4">
        <v>66</v>
      </c>
      <c r="F53" s="10">
        <f t="shared" si="1"/>
        <v>0</v>
      </c>
    </row>
    <row r="54" spans="1:6" x14ac:dyDescent="0.35">
      <c r="A54" s="8" t="s">
        <v>30</v>
      </c>
      <c r="F54" s="11"/>
    </row>
    <row r="55" spans="1:6" x14ac:dyDescent="0.35">
      <c r="A55" s="4" t="s">
        <v>31</v>
      </c>
      <c r="B55" s="4">
        <v>176</v>
      </c>
      <c r="C55" s="4">
        <v>167</v>
      </c>
      <c r="D55" s="4">
        <f t="shared" si="0"/>
        <v>9</v>
      </c>
      <c r="E55" s="4">
        <v>166</v>
      </c>
      <c r="F55" s="10">
        <f t="shared" si="1"/>
        <v>1</v>
      </c>
    </row>
    <row r="56" spans="1:6" x14ac:dyDescent="0.35">
      <c r="A56" s="4" t="s">
        <v>32</v>
      </c>
      <c r="B56" s="4">
        <v>173</v>
      </c>
      <c r="C56" s="4">
        <v>170</v>
      </c>
      <c r="D56" s="4">
        <f t="shared" si="0"/>
        <v>3</v>
      </c>
      <c r="E56" s="4">
        <v>170</v>
      </c>
      <c r="F56" s="10">
        <f t="shared" si="1"/>
        <v>0</v>
      </c>
    </row>
    <row r="57" spans="1:6" x14ac:dyDescent="0.35">
      <c r="A57" s="4" t="s">
        <v>33</v>
      </c>
      <c r="B57" s="4">
        <v>164</v>
      </c>
      <c r="C57" s="4">
        <v>153</v>
      </c>
      <c r="D57" s="4">
        <f t="shared" si="0"/>
        <v>11</v>
      </c>
      <c r="E57" s="4">
        <v>151</v>
      </c>
      <c r="F57" s="10">
        <f t="shared" si="1"/>
        <v>2</v>
      </c>
    </row>
    <row r="58" spans="1:6" x14ac:dyDescent="0.35">
      <c r="A58" s="4" t="s">
        <v>34</v>
      </c>
      <c r="B58" s="4">
        <v>134</v>
      </c>
      <c r="C58" s="4">
        <v>132</v>
      </c>
      <c r="D58" s="4">
        <f t="shared" si="0"/>
        <v>2</v>
      </c>
      <c r="E58" s="4">
        <v>132</v>
      </c>
      <c r="F58" s="10">
        <f t="shared" si="1"/>
        <v>0</v>
      </c>
    </row>
    <row r="59" spans="1:6" x14ac:dyDescent="0.35">
      <c r="A59" s="4" t="s">
        <v>35</v>
      </c>
      <c r="B59" s="4">
        <v>130</v>
      </c>
      <c r="C59" s="4">
        <v>126</v>
      </c>
      <c r="D59" s="4">
        <f t="shared" si="0"/>
        <v>4</v>
      </c>
      <c r="E59" s="4">
        <v>126</v>
      </c>
      <c r="F59" s="10">
        <f t="shared" si="1"/>
        <v>0</v>
      </c>
    </row>
    <row r="60" spans="1:6" x14ac:dyDescent="0.35">
      <c r="A60" s="4" t="s">
        <v>36</v>
      </c>
      <c r="B60" s="4">
        <v>121</v>
      </c>
      <c r="C60" s="4">
        <v>116</v>
      </c>
      <c r="D60" s="4">
        <f t="shared" si="0"/>
        <v>5</v>
      </c>
      <c r="E60" s="4">
        <v>116</v>
      </c>
      <c r="F60" s="10">
        <f t="shared" si="1"/>
        <v>0</v>
      </c>
    </row>
    <row r="61" spans="1:6" x14ac:dyDescent="0.35">
      <c r="A61" s="8" t="s">
        <v>69</v>
      </c>
      <c r="F61" s="11"/>
    </row>
    <row r="62" spans="1:6" x14ac:dyDescent="0.35">
      <c r="A62" s="4" t="s">
        <v>70</v>
      </c>
      <c r="B62" s="4">
        <v>119</v>
      </c>
      <c r="C62" s="4">
        <v>115</v>
      </c>
      <c r="D62" s="4">
        <f t="shared" si="0"/>
        <v>4</v>
      </c>
      <c r="E62" s="4">
        <v>115</v>
      </c>
      <c r="F62" s="10">
        <f t="shared" si="1"/>
        <v>0</v>
      </c>
    </row>
    <row r="63" spans="1:6" x14ac:dyDescent="0.35">
      <c r="A63" s="4" t="s">
        <v>71</v>
      </c>
      <c r="B63" s="4">
        <v>149</v>
      </c>
      <c r="C63" s="4">
        <v>142</v>
      </c>
      <c r="D63" s="4">
        <f t="shared" si="0"/>
        <v>7</v>
      </c>
      <c r="E63" s="4">
        <v>142</v>
      </c>
      <c r="F63" s="10">
        <f t="shared" si="1"/>
        <v>0</v>
      </c>
    </row>
    <row r="64" spans="1:6" x14ac:dyDescent="0.35">
      <c r="A64" s="4" t="s">
        <v>72</v>
      </c>
      <c r="B64" s="4">
        <v>147</v>
      </c>
      <c r="C64" s="4">
        <v>139</v>
      </c>
      <c r="D64" s="4">
        <f t="shared" si="0"/>
        <v>8</v>
      </c>
      <c r="E64" s="4">
        <v>138</v>
      </c>
      <c r="F64" s="10">
        <f t="shared" si="1"/>
        <v>1</v>
      </c>
    </row>
    <row r="65" spans="1:6" x14ac:dyDescent="0.35">
      <c r="A65" s="4" t="s">
        <v>73</v>
      </c>
      <c r="B65" s="4">
        <v>99</v>
      </c>
      <c r="C65" s="4">
        <v>95</v>
      </c>
      <c r="D65" s="4">
        <f t="shared" si="0"/>
        <v>4</v>
      </c>
      <c r="E65" s="4">
        <v>95</v>
      </c>
      <c r="F65" s="10">
        <f t="shared" si="1"/>
        <v>0</v>
      </c>
    </row>
    <row r="66" spans="1:6" x14ac:dyDescent="0.35">
      <c r="A66" s="4" t="s">
        <v>74</v>
      </c>
      <c r="B66" s="4">
        <v>94</v>
      </c>
      <c r="C66" s="4">
        <v>90</v>
      </c>
      <c r="D66" s="4">
        <f t="shared" si="0"/>
        <v>4</v>
      </c>
      <c r="E66" s="4">
        <v>89</v>
      </c>
      <c r="F66" s="10">
        <f t="shared" si="1"/>
        <v>1</v>
      </c>
    </row>
    <row r="67" spans="1:6" x14ac:dyDescent="0.35">
      <c r="A67" s="4" t="s">
        <v>75</v>
      </c>
      <c r="B67" s="4">
        <v>107</v>
      </c>
      <c r="C67" s="4">
        <v>102</v>
      </c>
      <c r="D67" s="4">
        <f t="shared" si="0"/>
        <v>5</v>
      </c>
      <c r="E67" s="4">
        <v>102</v>
      </c>
      <c r="F67" s="10">
        <f t="shared" si="1"/>
        <v>0</v>
      </c>
    </row>
    <row r="68" spans="1:6" x14ac:dyDescent="0.35">
      <c r="F68" s="13"/>
    </row>
    <row r="69" spans="1:6" x14ac:dyDescent="0.35">
      <c r="A69" s="4" t="s">
        <v>37</v>
      </c>
      <c r="B69" s="9">
        <f>SUM(B6:B67)</f>
        <v>8033</v>
      </c>
      <c r="C69" s="9">
        <f t="shared" ref="C69:F69" si="2">SUM(C6:C67)</f>
        <v>7808</v>
      </c>
      <c r="D69" s="9">
        <f t="shared" si="2"/>
        <v>225</v>
      </c>
      <c r="E69" s="9">
        <f t="shared" si="2"/>
        <v>7777</v>
      </c>
      <c r="F69" s="12">
        <f t="shared" si="2"/>
        <v>31</v>
      </c>
    </row>
    <row r="71" spans="1:6" x14ac:dyDescent="0.35">
      <c r="A71" s="4" t="s">
        <v>87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C7DD-EF45-4923-BD41-1A9E207138DB}">
  <dimension ref="A1:F29"/>
  <sheetViews>
    <sheetView topLeftCell="A10" workbookViewId="0">
      <selection activeCell="A29" sqref="A29"/>
    </sheetView>
  </sheetViews>
  <sheetFormatPr defaultRowHeight="14.5" x14ac:dyDescent="0.35"/>
  <cols>
    <col min="1" max="1" width="20.90625" customWidth="1"/>
    <col min="2" max="2" width="9.08984375" bestFit="1" customWidth="1"/>
    <col min="3" max="3" width="10.81640625" customWidth="1"/>
    <col min="4" max="4" width="13.453125" customWidth="1"/>
    <col min="5" max="5" width="12" customWidth="1"/>
    <col min="6" max="6" width="14.6328125" customWidth="1"/>
  </cols>
  <sheetData>
    <row r="1" spans="1:6" x14ac:dyDescent="0.35">
      <c r="A1" s="1" t="s">
        <v>84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  <c r="B6" s="4">
        <v>183</v>
      </c>
      <c r="C6" s="4">
        <v>175</v>
      </c>
      <c r="D6" s="4">
        <f t="shared" ref="D6:D11" si="0">+B6-C6</f>
        <v>8</v>
      </c>
      <c r="E6" s="4">
        <v>173</v>
      </c>
      <c r="F6" s="10">
        <f t="shared" ref="F6:F11" si="1">+C6-E6</f>
        <v>2</v>
      </c>
    </row>
    <row r="7" spans="1:6" x14ac:dyDescent="0.35">
      <c r="A7" s="4" t="s">
        <v>18</v>
      </c>
      <c r="B7" s="4">
        <v>179</v>
      </c>
      <c r="C7" s="4">
        <v>175</v>
      </c>
      <c r="D7" s="4">
        <f t="shared" si="0"/>
        <v>4</v>
      </c>
      <c r="E7" s="4">
        <v>174</v>
      </c>
      <c r="F7" s="10">
        <f t="shared" si="1"/>
        <v>1</v>
      </c>
    </row>
    <row r="8" spans="1:6" x14ac:dyDescent="0.35">
      <c r="A8" s="4" t="s">
        <v>19</v>
      </c>
      <c r="B8" s="4">
        <v>154</v>
      </c>
      <c r="C8" s="4">
        <v>149</v>
      </c>
      <c r="D8" s="4">
        <f t="shared" si="0"/>
        <v>5</v>
      </c>
      <c r="E8" s="4">
        <v>145</v>
      </c>
      <c r="F8" s="10">
        <f t="shared" si="1"/>
        <v>4</v>
      </c>
    </row>
    <row r="9" spans="1:6" x14ac:dyDescent="0.35">
      <c r="A9" s="4" t="s">
        <v>20</v>
      </c>
      <c r="B9" s="4">
        <v>147</v>
      </c>
      <c r="C9" s="4">
        <v>143</v>
      </c>
      <c r="D9" s="4">
        <f t="shared" si="0"/>
        <v>4</v>
      </c>
      <c r="E9" s="4">
        <v>142</v>
      </c>
      <c r="F9" s="10">
        <f t="shared" si="1"/>
        <v>1</v>
      </c>
    </row>
    <row r="10" spans="1:6" x14ac:dyDescent="0.35">
      <c r="A10" s="4" t="s">
        <v>24</v>
      </c>
      <c r="B10" s="4">
        <v>151</v>
      </c>
      <c r="C10" s="4">
        <v>145</v>
      </c>
      <c r="D10" s="4">
        <f t="shared" si="0"/>
        <v>6</v>
      </c>
      <c r="E10" s="4">
        <v>145</v>
      </c>
      <c r="F10" s="10">
        <f t="shared" si="1"/>
        <v>0</v>
      </c>
    </row>
    <row r="11" spans="1:6" x14ac:dyDescent="0.35">
      <c r="A11" s="4" t="s">
        <v>25</v>
      </c>
      <c r="B11" s="4">
        <v>126</v>
      </c>
      <c r="C11" s="4">
        <v>119</v>
      </c>
      <c r="D11" s="4">
        <f t="shared" si="0"/>
        <v>7</v>
      </c>
      <c r="E11" s="4">
        <v>114</v>
      </c>
      <c r="F11" s="10">
        <f t="shared" si="1"/>
        <v>5</v>
      </c>
    </row>
    <row r="12" spans="1:6" x14ac:dyDescent="0.35">
      <c r="A12" s="8" t="s">
        <v>38</v>
      </c>
      <c r="F12" s="11"/>
    </row>
    <row r="13" spans="1:6" x14ac:dyDescent="0.35">
      <c r="A13" s="4" t="s">
        <v>39</v>
      </c>
      <c r="B13" s="4">
        <v>180</v>
      </c>
      <c r="C13" s="4">
        <v>173</v>
      </c>
      <c r="D13" s="4">
        <f t="shared" ref="D13:D18" si="2">+B13-C13</f>
        <v>7</v>
      </c>
      <c r="E13" s="4">
        <v>170</v>
      </c>
      <c r="F13" s="10">
        <f t="shared" ref="F13:F18" si="3">+C13-E13</f>
        <v>3</v>
      </c>
    </row>
    <row r="14" spans="1:6" x14ac:dyDescent="0.35">
      <c r="A14" s="4" t="s">
        <v>40</v>
      </c>
      <c r="B14" s="4">
        <v>179</v>
      </c>
      <c r="C14" s="4">
        <v>174</v>
      </c>
      <c r="D14" s="4">
        <f t="shared" si="2"/>
        <v>5</v>
      </c>
      <c r="E14" s="4">
        <v>169</v>
      </c>
      <c r="F14" s="10">
        <f t="shared" si="3"/>
        <v>5</v>
      </c>
    </row>
    <row r="15" spans="1:6" x14ac:dyDescent="0.35">
      <c r="A15" s="4" t="s">
        <v>41</v>
      </c>
      <c r="B15" s="4">
        <v>175</v>
      </c>
      <c r="C15" s="4">
        <v>168</v>
      </c>
      <c r="D15" s="4">
        <f t="shared" si="2"/>
        <v>7</v>
      </c>
      <c r="E15" s="4">
        <v>166</v>
      </c>
      <c r="F15" s="10">
        <f t="shared" si="3"/>
        <v>2</v>
      </c>
    </row>
    <row r="16" spans="1:6" x14ac:dyDescent="0.35">
      <c r="A16" s="4" t="s">
        <v>42</v>
      </c>
      <c r="B16" s="4">
        <v>157</v>
      </c>
      <c r="C16" s="4">
        <v>153</v>
      </c>
      <c r="D16" s="4">
        <f t="shared" si="2"/>
        <v>4</v>
      </c>
      <c r="E16" s="4">
        <v>147</v>
      </c>
      <c r="F16" s="10">
        <f t="shared" si="3"/>
        <v>6</v>
      </c>
    </row>
    <row r="17" spans="1:6" x14ac:dyDescent="0.35">
      <c r="A17" s="4" t="s">
        <v>43</v>
      </c>
      <c r="B17" s="4">
        <v>167</v>
      </c>
      <c r="C17" s="4">
        <v>162</v>
      </c>
      <c r="D17" s="4">
        <f t="shared" si="2"/>
        <v>5</v>
      </c>
      <c r="E17" s="4">
        <v>159</v>
      </c>
      <c r="F17" s="10">
        <f t="shared" si="3"/>
        <v>3</v>
      </c>
    </row>
    <row r="18" spans="1:6" x14ac:dyDescent="0.35">
      <c r="A18" s="4" t="s">
        <v>44</v>
      </c>
      <c r="B18" s="4">
        <v>159</v>
      </c>
      <c r="C18" s="4">
        <v>148</v>
      </c>
      <c r="D18" s="4">
        <f t="shared" si="2"/>
        <v>11</v>
      </c>
      <c r="E18" s="4">
        <v>144</v>
      </c>
      <c r="F18" s="10">
        <f t="shared" si="3"/>
        <v>4</v>
      </c>
    </row>
    <row r="19" spans="1:6" x14ac:dyDescent="0.35">
      <c r="A19" s="8" t="s">
        <v>22</v>
      </c>
      <c r="F19" s="11"/>
    </row>
    <row r="20" spans="1:6" x14ac:dyDescent="0.35">
      <c r="A20" s="4" t="s">
        <v>11</v>
      </c>
      <c r="B20" s="4">
        <v>174</v>
      </c>
      <c r="C20" s="4">
        <v>170</v>
      </c>
      <c r="D20" s="4">
        <f t="shared" ref="D20:D25" si="4">+B20-C20</f>
        <v>4</v>
      </c>
      <c r="E20" s="4">
        <v>167</v>
      </c>
      <c r="F20" s="10">
        <f t="shared" ref="F20:F25" si="5">+C20-E20</f>
        <v>3</v>
      </c>
    </row>
    <row r="21" spans="1:6" x14ac:dyDescent="0.35">
      <c r="A21" s="4" t="s">
        <v>12</v>
      </c>
      <c r="B21" s="4">
        <v>173</v>
      </c>
      <c r="C21" s="4">
        <v>167</v>
      </c>
      <c r="D21" s="4">
        <f t="shared" si="4"/>
        <v>6</v>
      </c>
      <c r="E21" s="4">
        <v>165</v>
      </c>
      <c r="F21" s="10">
        <f t="shared" si="5"/>
        <v>2</v>
      </c>
    </row>
    <row r="22" spans="1:6" x14ac:dyDescent="0.35">
      <c r="A22" s="4" t="s">
        <v>13</v>
      </c>
      <c r="B22" s="4">
        <v>159</v>
      </c>
      <c r="C22" s="4">
        <v>159</v>
      </c>
      <c r="D22" s="4">
        <f t="shared" si="4"/>
        <v>0</v>
      </c>
      <c r="E22" s="4">
        <v>156</v>
      </c>
      <c r="F22" s="10">
        <f t="shared" si="5"/>
        <v>3</v>
      </c>
    </row>
    <row r="23" spans="1:6" x14ac:dyDescent="0.35">
      <c r="A23" s="4" t="s">
        <v>14</v>
      </c>
      <c r="B23" s="4">
        <v>131</v>
      </c>
      <c r="C23" s="4">
        <v>127</v>
      </c>
      <c r="D23" s="4">
        <f t="shared" si="4"/>
        <v>4</v>
      </c>
      <c r="E23" s="4">
        <v>123</v>
      </c>
      <c r="F23" s="10">
        <f t="shared" si="5"/>
        <v>4</v>
      </c>
    </row>
    <row r="24" spans="1:6" x14ac:dyDescent="0.35">
      <c r="A24" s="4" t="s">
        <v>15</v>
      </c>
      <c r="B24" s="4">
        <v>131</v>
      </c>
      <c r="C24" s="4">
        <v>127</v>
      </c>
      <c r="D24" s="4">
        <f t="shared" si="4"/>
        <v>4</v>
      </c>
      <c r="E24" s="4">
        <v>126</v>
      </c>
      <c r="F24" s="10">
        <f t="shared" si="5"/>
        <v>1</v>
      </c>
    </row>
    <row r="25" spans="1:6" x14ac:dyDescent="0.35">
      <c r="A25" s="4" t="s">
        <v>16</v>
      </c>
      <c r="B25" s="4">
        <v>139</v>
      </c>
      <c r="C25" s="4">
        <v>135</v>
      </c>
      <c r="D25" s="4">
        <f t="shared" si="4"/>
        <v>4</v>
      </c>
      <c r="E25" s="4">
        <v>129</v>
      </c>
      <c r="F25" s="10">
        <f t="shared" si="5"/>
        <v>6</v>
      </c>
    </row>
    <row r="27" spans="1:6" x14ac:dyDescent="0.35">
      <c r="A27" s="4" t="s">
        <v>37</v>
      </c>
      <c r="B27" s="9">
        <f>SUM(B6:B25)</f>
        <v>2864</v>
      </c>
      <c r="C27" s="9">
        <f t="shared" ref="C27:F27" si="6">SUM(C6:C25)</f>
        <v>2769</v>
      </c>
      <c r="D27" s="9">
        <f t="shared" si="6"/>
        <v>95</v>
      </c>
      <c r="E27" s="9">
        <f t="shared" si="6"/>
        <v>2714</v>
      </c>
      <c r="F27" s="12">
        <f t="shared" si="6"/>
        <v>55</v>
      </c>
    </row>
    <row r="29" spans="1:6" x14ac:dyDescent="0.35">
      <c r="A29" s="4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64C8-45AF-4F5D-A61C-FD1D4BF9BFC8}">
  <dimension ref="A1:F36"/>
  <sheetViews>
    <sheetView topLeftCell="A19" workbookViewId="0">
      <selection activeCell="A36" sqref="A36"/>
    </sheetView>
  </sheetViews>
  <sheetFormatPr defaultRowHeight="14.5" x14ac:dyDescent="0.35"/>
  <cols>
    <col min="1" max="1" width="21" customWidth="1"/>
    <col min="2" max="2" width="10.6328125" customWidth="1"/>
    <col min="3" max="3" width="10.90625" customWidth="1"/>
    <col min="4" max="4" width="13.7265625" customWidth="1"/>
    <col min="5" max="5" width="13.6328125" customWidth="1"/>
    <col min="6" max="6" width="14.81640625" customWidth="1"/>
  </cols>
  <sheetData>
    <row r="1" spans="1:6" x14ac:dyDescent="0.35">
      <c r="A1" s="1" t="s">
        <v>82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  <c r="B5" s="7"/>
      <c r="C5" s="7"/>
      <c r="D5" s="7"/>
      <c r="E5" s="7"/>
      <c r="F5" s="7"/>
    </row>
    <row r="6" spans="1:6" x14ac:dyDescent="0.35">
      <c r="A6" s="4" t="s">
        <v>17</v>
      </c>
      <c r="B6" s="5">
        <v>124</v>
      </c>
      <c r="C6" s="5">
        <v>121</v>
      </c>
      <c r="D6" s="5">
        <f t="shared" ref="D6:D11" si="0">+B6-C6</f>
        <v>3</v>
      </c>
      <c r="E6" s="5">
        <v>119</v>
      </c>
      <c r="F6" s="16">
        <f t="shared" ref="F6:F11" si="1">+C6-E6</f>
        <v>2</v>
      </c>
    </row>
    <row r="7" spans="1:6" x14ac:dyDescent="0.35">
      <c r="A7" s="4" t="s">
        <v>18</v>
      </c>
      <c r="B7" s="5">
        <v>126</v>
      </c>
      <c r="C7" s="5">
        <v>121</v>
      </c>
      <c r="D7" s="5">
        <f t="shared" si="0"/>
        <v>5</v>
      </c>
      <c r="E7" s="5">
        <v>118</v>
      </c>
      <c r="F7" s="16">
        <f t="shared" si="1"/>
        <v>3</v>
      </c>
    </row>
    <row r="8" spans="1:6" x14ac:dyDescent="0.35">
      <c r="A8" s="4" t="s">
        <v>19</v>
      </c>
      <c r="B8" s="5">
        <v>121</v>
      </c>
      <c r="C8" s="5">
        <v>114</v>
      </c>
      <c r="D8" s="5">
        <f t="shared" si="0"/>
        <v>7</v>
      </c>
      <c r="E8" s="5">
        <v>111</v>
      </c>
      <c r="F8" s="16">
        <f t="shared" si="1"/>
        <v>3</v>
      </c>
    </row>
    <row r="9" spans="1:6" x14ac:dyDescent="0.35">
      <c r="A9" s="4" t="s">
        <v>20</v>
      </c>
      <c r="B9" s="5">
        <v>121</v>
      </c>
      <c r="C9" s="5">
        <v>116</v>
      </c>
      <c r="D9" s="5">
        <f t="shared" si="0"/>
        <v>5</v>
      </c>
      <c r="E9" s="5">
        <v>116</v>
      </c>
      <c r="F9" s="16">
        <f t="shared" si="1"/>
        <v>0</v>
      </c>
    </row>
    <row r="10" spans="1:6" x14ac:dyDescent="0.35">
      <c r="A10" s="4" t="s">
        <v>24</v>
      </c>
      <c r="B10" s="5">
        <v>125</v>
      </c>
      <c r="C10" s="5">
        <v>123</v>
      </c>
      <c r="D10" s="5">
        <f t="shared" si="0"/>
        <v>2</v>
      </c>
      <c r="E10" s="5">
        <v>123</v>
      </c>
      <c r="F10" s="16">
        <f t="shared" si="1"/>
        <v>0</v>
      </c>
    </row>
    <row r="11" spans="1:6" x14ac:dyDescent="0.35">
      <c r="A11" s="4" t="s">
        <v>25</v>
      </c>
      <c r="B11" s="5">
        <v>122</v>
      </c>
      <c r="C11" s="5">
        <v>117</v>
      </c>
      <c r="D11" s="5">
        <f t="shared" si="0"/>
        <v>5</v>
      </c>
      <c r="E11" s="5">
        <v>113</v>
      </c>
      <c r="F11" s="16">
        <f t="shared" si="1"/>
        <v>4</v>
      </c>
    </row>
    <row r="12" spans="1:6" x14ac:dyDescent="0.35">
      <c r="A12" s="8" t="s">
        <v>38</v>
      </c>
      <c r="B12" s="7"/>
      <c r="C12" s="7"/>
      <c r="D12" s="7"/>
      <c r="E12" s="7"/>
      <c r="F12" s="17"/>
    </row>
    <row r="13" spans="1:6" x14ac:dyDescent="0.35">
      <c r="A13" s="4" t="s">
        <v>39</v>
      </c>
      <c r="B13" s="5">
        <v>125</v>
      </c>
      <c r="C13" s="5">
        <v>117</v>
      </c>
      <c r="D13" s="5">
        <f t="shared" ref="D13:D18" si="2">+B13-C13</f>
        <v>8</v>
      </c>
      <c r="E13" s="5">
        <v>115</v>
      </c>
      <c r="F13" s="16">
        <f t="shared" ref="F13:F18" si="3">+C13-E13</f>
        <v>2</v>
      </c>
    </row>
    <row r="14" spans="1:6" x14ac:dyDescent="0.35">
      <c r="A14" s="4" t="s">
        <v>40</v>
      </c>
      <c r="B14" s="5">
        <v>126</v>
      </c>
      <c r="C14" s="5">
        <v>121</v>
      </c>
      <c r="D14" s="5">
        <f t="shared" si="2"/>
        <v>5</v>
      </c>
      <c r="E14" s="5">
        <v>120</v>
      </c>
      <c r="F14" s="16">
        <f t="shared" si="3"/>
        <v>1</v>
      </c>
    </row>
    <row r="15" spans="1:6" x14ac:dyDescent="0.35">
      <c r="A15" s="4" t="s">
        <v>41</v>
      </c>
      <c r="B15" s="5">
        <v>126</v>
      </c>
      <c r="C15" s="5">
        <v>122</v>
      </c>
      <c r="D15" s="5">
        <f t="shared" si="2"/>
        <v>4</v>
      </c>
      <c r="E15" s="5">
        <v>120</v>
      </c>
      <c r="F15" s="16">
        <f t="shared" si="3"/>
        <v>2</v>
      </c>
    </row>
    <row r="16" spans="1:6" x14ac:dyDescent="0.35">
      <c r="A16" s="4" t="s">
        <v>42</v>
      </c>
      <c r="B16" s="5">
        <v>126</v>
      </c>
      <c r="C16" s="5">
        <v>119</v>
      </c>
      <c r="D16" s="5">
        <f t="shared" si="2"/>
        <v>7</v>
      </c>
      <c r="E16" s="5">
        <v>116</v>
      </c>
      <c r="F16" s="16">
        <f t="shared" si="3"/>
        <v>3</v>
      </c>
    </row>
    <row r="17" spans="1:6" x14ac:dyDescent="0.35">
      <c r="A17" s="4" t="s">
        <v>43</v>
      </c>
      <c r="B17" s="5">
        <v>125</v>
      </c>
      <c r="C17" s="5">
        <v>122</v>
      </c>
      <c r="D17" s="5">
        <f t="shared" si="2"/>
        <v>3</v>
      </c>
      <c r="E17" s="5">
        <v>121</v>
      </c>
      <c r="F17" s="16">
        <f t="shared" si="3"/>
        <v>1</v>
      </c>
    </row>
    <row r="18" spans="1:6" x14ac:dyDescent="0.35">
      <c r="A18" s="4" t="s">
        <v>44</v>
      </c>
      <c r="B18" s="5">
        <v>126</v>
      </c>
      <c r="C18" s="5">
        <v>123</v>
      </c>
      <c r="D18" s="5">
        <f t="shared" si="2"/>
        <v>3</v>
      </c>
      <c r="E18" s="5">
        <v>120</v>
      </c>
      <c r="F18" s="16">
        <f t="shared" si="3"/>
        <v>3</v>
      </c>
    </row>
    <row r="19" spans="1:6" x14ac:dyDescent="0.35">
      <c r="A19" s="8" t="s">
        <v>22</v>
      </c>
      <c r="B19" s="7"/>
      <c r="C19" s="7"/>
      <c r="D19" s="7"/>
      <c r="E19" s="7"/>
      <c r="F19" s="17"/>
    </row>
    <row r="20" spans="1:6" x14ac:dyDescent="0.35">
      <c r="A20" s="4" t="s">
        <v>11</v>
      </c>
      <c r="B20" s="5">
        <v>126</v>
      </c>
      <c r="C20" s="5">
        <v>124</v>
      </c>
      <c r="D20" s="5">
        <f t="shared" ref="D20:D25" si="4">+B20-C20</f>
        <v>2</v>
      </c>
      <c r="E20" s="5">
        <v>122</v>
      </c>
      <c r="F20" s="16">
        <f t="shared" ref="F20:F25" si="5">+C20-E20</f>
        <v>2</v>
      </c>
    </row>
    <row r="21" spans="1:6" x14ac:dyDescent="0.35">
      <c r="A21" s="4" t="s">
        <v>12</v>
      </c>
      <c r="B21" s="5">
        <v>126</v>
      </c>
      <c r="C21" s="5">
        <v>119</v>
      </c>
      <c r="D21" s="5">
        <f t="shared" si="4"/>
        <v>7</v>
      </c>
      <c r="E21" s="5">
        <v>115</v>
      </c>
      <c r="F21" s="16">
        <f t="shared" si="5"/>
        <v>4</v>
      </c>
    </row>
    <row r="22" spans="1:6" x14ac:dyDescent="0.35">
      <c r="A22" s="4" t="s">
        <v>13</v>
      </c>
      <c r="B22" s="5">
        <v>126</v>
      </c>
      <c r="C22" s="5">
        <v>119</v>
      </c>
      <c r="D22" s="5">
        <f t="shared" si="4"/>
        <v>7</v>
      </c>
      <c r="E22" s="5">
        <v>115</v>
      </c>
      <c r="F22" s="16">
        <f t="shared" si="5"/>
        <v>4</v>
      </c>
    </row>
    <row r="23" spans="1:6" x14ac:dyDescent="0.35">
      <c r="A23" s="4" t="s">
        <v>14</v>
      </c>
      <c r="B23" s="5">
        <v>126</v>
      </c>
      <c r="C23" s="5">
        <v>123</v>
      </c>
      <c r="D23" s="5">
        <f t="shared" si="4"/>
        <v>3</v>
      </c>
      <c r="E23" s="5">
        <v>121</v>
      </c>
      <c r="F23" s="16">
        <f t="shared" si="5"/>
        <v>2</v>
      </c>
    </row>
    <row r="24" spans="1:6" x14ac:dyDescent="0.35">
      <c r="A24" s="4" t="s">
        <v>15</v>
      </c>
      <c r="B24" s="5">
        <v>125</v>
      </c>
      <c r="C24" s="5">
        <v>125</v>
      </c>
      <c r="D24" s="5">
        <f t="shared" si="4"/>
        <v>0</v>
      </c>
      <c r="E24" s="5">
        <v>125</v>
      </c>
      <c r="F24" s="16">
        <f t="shared" si="5"/>
        <v>0</v>
      </c>
    </row>
    <row r="25" spans="1:6" x14ac:dyDescent="0.35">
      <c r="A25" s="4" t="s">
        <v>16</v>
      </c>
      <c r="B25" s="5">
        <v>126</v>
      </c>
      <c r="C25" s="5">
        <v>123</v>
      </c>
      <c r="D25" s="5">
        <f t="shared" si="4"/>
        <v>3</v>
      </c>
      <c r="E25" s="5">
        <v>120</v>
      </c>
      <c r="F25" s="16">
        <f t="shared" si="5"/>
        <v>3</v>
      </c>
    </row>
    <row r="26" spans="1:6" x14ac:dyDescent="0.35">
      <c r="A26" s="8" t="s">
        <v>46</v>
      </c>
      <c r="F26" s="11"/>
    </row>
    <row r="27" spans="1:6" x14ac:dyDescent="0.35">
      <c r="A27" s="4" t="s">
        <v>5</v>
      </c>
      <c r="B27" s="4">
        <v>97</v>
      </c>
      <c r="C27" s="4">
        <v>96</v>
      </c>
      <c r="D27" s="4">
        <f t="shared" ref="D27:D32" si="6">+B27-C27</f>
        <v>1</v>
      </c>
      <c r="E27" s="4">
        <v>93</v>
      </c>
      <c r="F27" s="10">
        <f t="shared" ref="F27:F32" si="7">+C27-E27</f>
        <v>3</v>
      </c>
    </row>
    <row r="28" spans="1:6" x14ac:dyDescent="0.35">
      <c r="A28" s="4" t="s">
        <v>7</v>
      </c>
      <c r="B28" s="4">
        <v>118</v>
      </c>
      <c r="C28" s="4">
        <v>112</v>
      </c>
      <c r="D28" s="4">
        <f t="shared" si="6"/>
        <v>6</v>
      </c>
      <c r="E28" s="4">
        <v>107</v>
      </c>
      <c r="F28" s="10">
        <f t="shared" si="7"/>
        <v>5</v>
      </c>
    </row>
    <row r="29" spans="1:6" x14ac:dyDescent="0.35">
      <c r="A29" s="4" t="s">
        <v>6</v>
      </c>
      <c r="B29" s="4">
        <v>93</v>
      </c>
      <c r="C29" s="4">
        <v>88</v>
      </c>
      <c r="D29" s="4">
        <f t="shared" si="6"/>
        <v>5</v>
      </c>
      <c r="E29" s="4">
        <v>87</v>
      </c>
      <c r="F29" s="10">
        <f t="shared" si="7"/>
        <v>1</v>
      </c>
    </row>
    <row r="30" spans="1:6" x14ac:dyDescent="0.35">
      <c r="A30" s="4" t="s">
        <v>8</v>
      </c>
      <c r="B30" s="4">
        <v>63</v>
      </c>
      <c r="C30" s="4">
        <v>62</v>
      </c>
      <c r="D30" s="4">
        <f t="shared" si="6"/>
        <v>1</v>
      </c>
      <c r="E30" s="4">
        <v>61</v>
      </c>
      <c r="F30" s="10">
        <f t="shared" si="7"/>
        <v>1</v>
      </c>
    </row>
    <row r="31" spans="1:6" x14ac:dyDescent="0.35">
      <c r="A31" s="4" t="s">
        <v>9</v>
      </c>
      <c r="B31" s="4">
        <v>84</v>
      </c>
      <c r="C31" s="4">
        <v>82</v>
      </c>
      <c r="D31" s="4">
        <f t="shared" si="6"/>
        <v>2</v>
      </c>
      <c r="E31" s="4">
        <v>82</v>
      </c>
      <c r="F31" s="10">
        <f t="shared" si="7"/>
        <v>0</v>
      </c>
    </row>
    <row r="32" spans="1:6" x14ac:dyDescent="0.35">
      <c r="A32" s="4" t="s">
        <v>10</v>
      </c>
      <c r="B32" s="4">
        <v>80</v>
      </c>
      <c r="C32" s="4">
        <v>76</v>
      </c>
      <c r="D32" s="4">
        <f t="shared" si="6"/>
        <v>4</v>
      </c>
      <c r="E32" s="4">
        <v>74</v>
      </c>
      <c r="F32" s="10">
        <f t="shared" si="7"/>
        <v>2</v>
      </c>
    </row>
    <row r="34" spans="1:6" x14ac:dyDescent="0.35">
      <c r="A34" s="4" t="s">
        <v>37</v>
      </c>
      <c r="B34" s="9">
        <f>SUM(B6:B32)</f>
        <v>2783</v>
      </c>
      <c r="C34" s="9">
        <f t="shared" ref="C34:F34" si="8">SUM(C6:C32)</f>
        <v>2685</v>
      </c>
      <c r="D34" s="9">
        <f t="shared" si="8"/>
        <v>98</v>
      </c>
      <c r="E34" s="9">
        <f t="shared" si="8"/>
        <v>2634</v>
      </c>
      <c r="F34" s="12">
        <f t="shared" si="8"/>
        <v>51</v>
      </c>
    </row>
    <row r="36" spans="1:6" x14ac:dyDescent="0.35">
      <c r="A36" s="4" t="s">
        <v>87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02D5-D482-4AC6-ADF5-AECD1B6A294F}">
  <dimension ref="A1:F36"/>
  <sheetViews>
    <sheetView topLeftCell="A22" workbookViewId="0">
      <selection activeCell="A36" sqref="A36"/>
    </sheetView>
  </sheetViews>
  <sheetFormatPr defaultRowHeight="14.5" x14ac:dyDescent="0.35"/>
  <cols>
    <col min="1" max="1" width="22.08984375" customWidth="1"/>
    <col min="2" max="2" width="11.54296875" customWidth="1"/>
    <col min="3" max="3" width="11.26953125" customWidth="1"/>
    <col min="4" max="5" width="14.26953125" customWidth="1"/>
    <col min="6" max="6" width="15.26953125" customWidth="1"/>
  </cols>
  <sheetData>
    <row r="1" spans="1:6" x14ac:dyDescent="0.35">
      <c r="A1" s="1" t="s">
        <v>83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  <c r="B6" s="4">
        <v>126</v>
      </c>
      <c r="C6" s="4">
        <v>121</v>
      </c>
      <c r="D6" s="4">
        <f t="shared" ref="D6:D11" si="0">+B6-C6</f>
        <v>5</v>
      </c>
      <c r="E6" s="4">
        <v>118</v>
      </c>
      <c r="F6" s="10">
        <f t="shared" ref="F6:F11" si="1">+C6-E6</f>
        <v>3</v>
      </c>
    </row>
    <row r="7" spans="1:6" x14ac:dyDescent="0.35">
      <c r="A7" s="4" t="s">
        <v>18</v>
      </c>
      <c r="B7" s="4">
        <v>126</v>
      </c>
      <c r="C7" s="4">
        <v>122</v>
      </c>
      <c r="D7" s="4">
        <f t="shared" si="0"/>
        <v>4</v>
      </c>
      <c r="E7" s="4">
        <v>120</v>
      </c>
      <c r="F7" s="10">
        <f t="shared" si="1"/>
        <v>2</v>
      </c>
    </row>
    <row r="8" spans="1:6" x14ac:dyDescent="0.35">
      <c r="A8" s="4" t="s">
        <v>19</v>
      </c>
      <c r="B8" s="4">
        <v>105</v>
      </c>
      <c r="C8" s="4">
        <v>103</v>
      </c>
      <c r="D8" s="4">
        <f t="shared" si="0"/>
        <v>2</v>
      </c>
      <c r="E8" s="4">
        <v>100</v>
      </c>
      <c r="F8" s="10">
        <f t="shared" si="1"/>
        <v>3</v>
      </c>
    </row>
    <row r="9" spans="1:6" x14ac:dyDescent="0.35">
      <c r="A9" s="4" t="s">
        <v>20</v>
      </c>
      <c r="B9" s="4">
        <v>77</v>
      </c>
      <c r="C9" s="4">
        <v>75</v>
      </c>
      <c r="D9" s="4">
        <f t="shared" si="0"/>
        <v>2</v>
      </c>
      <c r="E9" s="4">
        <v>73</v>
      </c>
      <c r="F9" s="10">
        <f t="shared" si="1"/>
        <v>2</v>
      </c>
    </row>
    <row r="10" spans="1:6" x14ac:dyDescent="0.35">
      <c r="A10" s="4" t="s">
        <v>24</v>
      </c>
      <c r="B10" s="4">
        <v>102</v>
      </c>
      <c r="C10" s="4">
        <v>98</v>
      </c>
      <c r="D10" s="4">
        <f t="shared" si="0"/>
        <v>4</v>
      </c>
      <c r="E10" s="4">
        <v>95</v>
      </c>
      <c r="F10" s="10">
        <f t="shared" si="1"/>
        <v>3</v>
      </c>
    </row>
    <row r="11" spans="1:6" x14ac:dyDescent="0.35">
      <c r="A11" s="4" t="s">
        <v>25</v>
      </c>
      <c r="B11" s="4">
        <v>91</v>
      </c>
      <c r="C11" s="4">
        <v>89</v>
      </c>
      <c r="D11" s="4">
        <f t="shared" si="0"/>
        <v>2</v>
      </c>
      <c r="E11" s="4">
        <v>87</v>
      </c>
      <c r="F11" s="10">
        <f t="shared" si="1"/>
        <v>2</v>
      </c>
    </row>
    <row r="12" spans="1:6" x14ac:dyDescent="0.35">
      <c r="A12" s="8" t="s">
        <v>46</v>
      </c>
      <c r="F12" s="11"/>
    </row>
    <row r="13" spans="1:6" x14ac:dyDescent="0.35">
      <c r="A13" s="4" t="s">
        <v>5</v>
      </c>
      <c r="B13" s="4">
        <v>105</v>
      </c>
      <c r="C13" s="4">
        <v>102</v>
      </c>
      <c r="D13" s="4">
        <f t="shared" ref="D13:D18" si="2">+B13-C13</f>
        <v>3</v>
      </c>
      <c r="E13" s="4">
        <v>102</v>
      </c>
      <c r="F13" s="10">
        <f t="shared" ref="F13:F18" si="3">+C13-E13</f>
        <v>0</v>
      </c>
    </row>
    <row r="14" spans="1:6" x14ac:dyDescent="0.35">
      <c r="A14" s="4" t="s">
        <v>7</v>
      </c>
      <c r="B14" s="4">
        <v>126</v>
      </c>
      <c r="C14" s="4">
        <v>122</v>
      </c>
      <c r="D14" s="4">
        <f t="shared" si="2"/>
        <v>4</v>
      </c>
      <c r="E14" s="4">
        <v>122</v>
      </c>
      <c r="F14" s="10">
        <f t="shared" si="3"/>
        <v>0</v>
      </c>
    </row>
    <row r="15" spans="1:6" x14ac:dyDescent="0.35">
      <c r="A15" s="4" t="s">
        <v>6</v>
      </c>
      <c r="B15" s="4">
        <v>103</v>
      </c>
      <c r="C15" s="4">
        <v>96</v>
      </c>
      <c r="D15" s="4">
        <f t="shared" si="2"/>
        <v>7</v>
      </c>
      <c r="E15" s="4">
        <v>94</v>
      </c>
      <c r="F15" s="10">
        <f t="shared" si="3"/>
        <v>2</v>
      </c>
    </row>
    <row r="16" spans="1:6" x14ac:dyDescent="0.35">
      <c r="A16" s="4" t="s">
        <v>8</v>
      </c>
      <c r="B16" s="4">
        <v>88</v>
      </c>
      <c r="C16" s="4">
        <v>81</v>
      </c>
      <c r="D16" s="4">
        <f t="shared" si="2"/>
        <v>7</v>
      </c>
      <c r="E16" s="4">
        <v>81</v>
      </c>
      <c r="F16" s="10">
        <f t="shared" si="3"/>
        <v>0</v>
      </c>
    </row>
    <row r="17" spans="1:6" x14ac:dyDescent="0.35">
      <c r="A17" s="4" t="s">
        <v>9</v>
      </c>
      <c r="B17" s="4">
        <v>86</v>
      </c>
      <c r="C17" s="4">
        <v>86</v>
      </c>
      <c r="D17" s="4">
        <f t="shared" si="2"/>
        <v>0</v>
      </c>
      <c r="E17" s="4">
        <v>86</v>
      </c>
      <c r="F17" s="10">
        <f t="shared" si="3"/>
        <v>0</v>
      </c>
    </row>
    <row r="18" spans="1:6" x14ac:dyDescent="0.35">
      <c r="A18" s="4" t="s">
        <v>10</v>
      </c>
      <c r="B18" s="4">
        <v>67</v>
      </c>
      <c r="C18" s="4">
        <v>64</v>
      </c>
      <c r="D18" s="4">
        <f t="shared" si="2"/>
        <v>3</v>
      </c>
      <c r="E18" s="4">
        <v>63</v>
      </c>
      <c r="F18" s="10">
        <f t="shared" si="3"/>
        <v>1</v>
      </c>
    </row>
    <row r="19" spans="1:6" x14ac:dyDescent="0.35">
      <c r="A19" s="8" t="s">
        <v>48</v>
      </c>
      <c r="F19" s="11"/>
    </row>
    <row r="20" spans="1:6" x14ac:dyDescent="0.35">
      <c r="A20" s="4" t="s">
        <v>49</v>
      </c>
      <c r="B20" s="4">
        <v>65</v>
      </c>
      <c r="C20" s="4">
        <v>63</v>
      </c>
      <c r="D20" s="4">
        <f t="shared" ref="D20:D25" si="4">+B20-C20</f>
        <v>2</v>
      </c>
      <c r="E20" s="4">
        <v>61</v>
      </c>
      <c r="F20" s="10">
        <f t="shared" ref="F20:F25" si="5">+C20-E20</f>
        <v>2</v>
      </c>
    </row>
    <row r="21" spans="1:6" x14ac:dyDescent="0.35">
      <c r="A21" s="4" t="s">
        <v>50</v>
      </c>
      <c r="B21" s="4">
        <v>79</v>
      </c>
      <c r="C21" s="4">
        <v>75</v>
      </c>
      <c r="D21" s="4">
        <f t="shared" si="4"/>
        <v>4</v>
      </c>
      <c r="E21" s="4">
        <v>74</v>
      </c>
      <c r="F21" s="10">
        <f t="shared" si="5"/>
        <v>1</v>
      </c>
    </row>
    <row r="22" spans="1:6" x14ac:dyDescent="0.35">
      <c r="A22" s="4" t="s">
        <v>51</v>
      </c>
      <c r="B22" s="4">
        <v>54</v>
      </c>
      <c r="C22" s="4">
        <v>52</v>
      </c>
      <c r="D22" s="4">
        <f t="shared" si="4"/>
        <v>2</v>
      </c>
      <c r="E22" s="4">
        <v>51</v>
      </c>
      <c r="F22" s="10">
        <f t="shared" si="5"/>
        <v>1</v>
      </c>
    </row>
    <row r="23" spans="1:6" x14ac:dyDescent="0.35">
      <c r="A23" s="4" t="s">
        <v>52</v>
      </c>
      <c r="B23" s="4">
        <v>57</v>
      </c>
      <c r="C23" s="4">
        <v>52</v>
      </c>
      <c r="D23" s="4">
        <f t="shared" si="4"/>
        <v>5</v>
      </c>
      <c r="E23" s="4">
        <v>52</v>
      </c>
      <c r="F23" s="10">
        <f t="shared" si="5"/>
        <v>0</v>
      </c>
    </row>
    <row r="24" spans="1:6" x14ac:dyDescent="0.35">
      <c r="A24" s="4" t="s">
        <v>53</v>
      </c>
      <c r="B24" s="4">
        <v>71</v>
      </c>
      <c r="C24" s="4">
        <v>69</v>
      </c>
      <c r="D24" s="4">
        <f t="shared" si="4"/>
        <v>2</v>
      </c>
      <c r="E24" s="4">
        <v>68</v>
      </c>
      <c r="F24" s="10">
        <f t="shared" si="5"/>
        <v>1</v>
      </c>
    </row>
    <row r="25" spans="1:6" x14ac:dyDescent="0.35">
      <c r="A25" s="4" t="s">
        <v>54</v>
      </c>
      <c r="B25" s="4">
        <v>41</v>
      </c>
      <c r="C25" s="4">
        <v>41</v>
      </c>
      <c r="D25" s="4">
        <f t="shared" si="4"/>
        <v>0</v>
      </c>
      <c r="E25" s="4">
        <v>38</v>
      </c>
      <c r="F25" s="10">
        <f t="shared" si="5"/>
        <v>3</v>
      </c>
    </row>
    <row r="26" spans="1:6" x14ac:dyDescent="0.35">
      <c r="A26" s="8" t="s">
        <v>55</v>
      </c>
      <c r="F26" s="11"/>
    </row>
    <row r="27" spans="1:6" x14ac:dyDescent="0.35">
      <c r="A27" s="4" t="s">
        <v>56</v>
      </c>
      <c r="B27" s="4">
        <v>38</v>
      </c>
      <c r="C27" s="4">
        <v>36</v>
      </c>
      <c r="D27" s="4">
        <f t="shared" ref="D27:D32" si="6">+B27-C27</f>
        <v>2</v>
      </c>
      <c r="E27" s="4">
        <v>36</v>
      </c>
      <c r="F27" s="10">
        <f t="shared" ref="F27:F32" si="7">+C27-E27</f>
        <v>0</v>
      </c>
    </row>
    <row r="28" spans="1:6" x14ac:dyDescent="0.35">
      <c r="A28" s="4" t="s">
        <v>57</v>
      </c>
      <c r="B28" s="4">
        <v>42</v>
      </c>
      <c r="C28" s="4">
        <v>39</v>
      </c>
      <c r="D28" s="4">
        <f t="shared" si="6"/>
        <v>3</v>
      </c>
      <c r="E28" s="4">
        <v>38</v>
      </c>
      <c r="F28" s="10">
        <f t="shared" si="7"/>
        <v>1</v>
      </c>
    </row>
    <row r="29" spans="1:6" x14ac:dyDescent="0.35">
      <c r="A29" s="4" t="s">
        <v>58</v>
      </c>
      <c r="B29" s="4">
        <v>30</v>
      </c>
      <c r="C29" s="4">
        <v>29</v>
      </c>
      <c r="D29" s="4">
        <f t="shared" si="6"/>
        <v>1</v>
      </c>
      <c r="E29" s="4">
        <v>29</v>
      </c>
      <c r="F29" s="10">
        <f t="shared" si="7"/>
        <v>0</v>
      </c>
    </row>
    <row r="30" spans="1:6" x14ac:dyDescent="0.35">
      <c r="A30" s="4" t="s">
        <v>59</v>
      </c>
      <c r="B30" s="4">
        <v>30</v>
      </c>
      <c r="C30" s="4">
        <v>29</v>
      </c>
      <c r="D30" s="4">
        <f t="shared" si="6"/>
        <v>1</v>
      </c>
      <c r="E30" s="4">
        <v>29</v>
      </c>
      <c r="F30" s="10">
        <f t="shared" si="7"/>
        <v>0</v>
      </c>
    </row>
    <row r="31" spans="1:6" x14ac:dyDescent="0.35">
      <c r="A31" s="4" t="s">
        <v>60</v>
      </c>
      <c r="B31" s="4">
        <v>27</v>
      </c>
      <c r="C31" s="4">
        <v>25</v>
      </c>
      <c r="D31" s="4">
        <f t="shared" si="6"/>
        <v>2</v>
      </c>
      <c r="E31" s="4">
        <v>25</v>
      </c>
      <c r="F31" s="10">
        <f t="shared" si="7"/>
        <v>0</v>
      </c>
    </row>
    <row r="32" spans="1:6" x14ac:dyDescent="0.35">
      <c r="A32" s="4" t="s">
        <v>61</v>
      </c>
      <c r="B32" s="4">
        <v>16</v>
      </c>
      <c r="C32" s="4">
        <v>16</v>
      </c>
      <c r="D32" s="4">
        <f t="shared" si="6"/>
        <v>0</v>
      </c>
      <c r="E32" s="4">
        <v>16</v>
      </c>
      <c r="F32" s="10">
        <f t="shared" si="7"/>
        <v>0</v>
      </c>
    </row>
    <row r="34" spans="1:6" x14ac:dyDescent="0.35">
      <c r="A34" s="4" t="s">
        <v>37</v>
      </c>
      <c r="B34" s="9">
        <f>SUM(B6:B32)</f>
        <v>1752</v>
      </c>
      <c r="C34" s="9">
        <f t="shared" ref="C34:F34" si="8">SUM(C6:C32)</f>
        <v>1685</v>
      </c>
      <c r="D34" s="9">
        <f t="shared" si="8"/>
        <v>67</v>
      </c>
      <c r="E34" s="9">
        <f t="shared" si="8"/>
        <v>1658</v>
      </c>
      <c r="F34" s="12">
        <f t="shared" si="8"/>
        <v>27</v>
      </c>
    </row>
    <row r="36" spans="1:6" x14ac:dyDescent="0.35">
      <c r="A36" s="4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2AF0-18CF-464A-B576-19ADB22AF601}">
  <dimension ref="A1:F22"/>
  <sheetViews>
    <sheetView topLeftCell="A7" workbookViewId="0">
      <selection activeCell="E5" sqref="E5"/>
    </sheetView>
  </sheetViews>
  <sheetFormatPr defaultRowHeight="14.5" x14ac:dyDescent="0.35"/>
  <cols>
    <col min="1" max="1" width="19.453125" customWidth="1"/>
    <col min="2" max="2" width="9.54296875" customWidth="1"/>
    <col min="3" max="3" width="10.36328125" customWidth="1"/>
    <col min="4" max="4" width="13.36328125" customWidth="1"/>
    <col min="5" max="5" width="13.81640625" customWidth="1"/>
    <col min="6" max="6" width="14.6328125" customWidth="1"/>
  </cols>
  <sheetData>
    <row r="1" spans="1:6" x14ac:dyDescent="0.35">
      <c r="A1" s="1" t="s">
        <v>81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38</v>
      </c>
    </row>
    <row r="6" spans="1:6" x14ac:dyDescent="0.35">
      <c r="A6" s="4" t="s">
        <v>39</v>
      </c>
      <c r="B6" s="4">
        <v>414</v>
      </c>
      <c r="C6" s="4">
        <v>394</v>
      </c>
      <c r="D6" s="4">
        <f>+B6-C6</f>
        <v>20</v>
      </c>
      <c r="E6" s="4">
        <v>394</v>
      </c>
      <c r="F6" s="10">
        <f>+C6-E6</f>
        <v>0</v>
      </c>
    </row>
    <row r="7" spans="1:6" x14ac:dyDescent="0.35">
      <c r="A7" s="4" t="s">
        <v>40</v>
      </c>
      <c r="B7" s="4">
        <v>371</v>
      </c>
      <c r="C7" s="4">
        <v>346</v>
      </c>
      <c r="D7" s="4">
        <f t="shared" ref="D7:D18" si="0">+B7-C7</f>
        <v>25</v>
      </c>
      <c r="E7" s="4">
        <v>346</v>
      </c>
      <c r="F7" s="10">
        <f t="shared" ref="F7:F18" si="1">+C7-E7</f>
        <v>0</v>
      </c>
    </row>
    <row r="8" spans="1:6" x14ac:dyDescent="0.35">
      <c r="A8" s="4" t="s">
        <v>41</v>
      </c>
      <c r="B8" s="4">
        <v>311</v>
      </c>
      <c r="C8" s="4">
        <v>294</v>
      </c>
      <c r="D8" s="4">
        <f t="shared" si="0"/>
        <v>17</v>
      </c>
      <c r="E8" s="4">
        <v>294</v>
      </c>
      <c r="F8" s="10">
        <f t="shared" si="1"/>
        <v>0</v>
      </c>
    </row>
    <row r="9" spans="1:6" x14ac:dyDescent="0.35">
      <c r="A9" s="4" t="s">
        <v>42</v>
      </c>
      <c r="B9" s="4">
        <v>281</v>
      </c>
      <c r="C9" s="4">
        <v>264</v>
      </c>
      <c r="D9" s="4">
        <f t="shared" si="0"/>
        <v>17</v>
      </c>
      <c r="E9" s="4">
        <v>264</v>
      </c>
      <c r="F9" s="10">
        <f t="shared" si="1"/>
        <v>0</v>
      </c>
    </row>
    <row r="10" spans="1:6" x14ac:dyDescent="0.35">
      <c r="A10" s="4" t="s">
        <v>43</v>
      </c>
      <c r="B10" s="4">
        <v>240</v>
      </c>
      <c r="C10" s="4">
        <v>228</v>
      </c>
      <c r="D10" s="4">
        <f t="shared" si="0"/>
        <v>12</v>
      </c>
      <c r="E10" s="4">
        <v>228</v>
      </c>
      <c r="F10" s="10">
        <f t="shared" si="1"/>
        <v>0</v>
      </c>
    </row>
    <row r="11" spans="1:6" x14ac:dyDescent="0.35">
      <c r="A11" s="4" t="s">
        <v>44</v>
      </c>
      <c r="B11" s="4">
        <v>245</v>
      </c>
      <c r="C11" s="4">
        <v>228</v>
      </c>
      <c r="D11" s="4">
        <f t="shared" si="0"/>
        <v>17</v>
      </c>
      <c r="E11" s="4">
        <v>228</v>
      </c>
      <c r="F11" s="10">
        <f t="shared" si="1"/>
        <v>0</v>
      </c>
    </row>
    <row r="12" spans="1:6" x14ac:dyDescent="0.35">
      <c r="A12" s="8" t="s">
        <v>22</v>
      </c>
      <c r="F12" s="11"/>
    </row>
    <row r="13" spans="1:6" x14ac:dyDescent="0.35">
      <c r="A13" s="4" t="s">
        <v>11</v>
      </c>
      <c r="B13" s="4">
        <v>348</v>
      </c>
      <c r="C13" s="4">
        <v>333</v>
      </c>
      <c r="D13" s="4">
        <f t="shared" si="0"/>
        <v>15</v>
      </c>
      <c r="E13" s="4">
        <v>333</v>
      </c>
      <c r="F13" s="10">
        <f t="shared" si="1"/>
        <v>0</v>
      </c>
    </row>
    <row r="14" spans="1:6" x14ac:dyDescent="0.35">
      <c r="A14" s="4" t="s">
        <v>12</v>
      </c>
      <c r="B14" s="4">
        <v>333</v>
      </c>
      <c r="C14" s="4">
        <v>320</v>
      </c>
      <c r="D14" s="4">
        <f t="shared" si="0"/>
        <v>13</v>
      </c>
      <c r="E14" s="4">
        <v>320</v>
      </c>
      <c r="F14" s="10">
        <f t="shared" si="1"/>
        <v>0</v>
      </c>
    </row>
    <row r="15" spans="1:6" x14ac:dyDescent="0.35">
      <c r="A15" s="4" t="s">
        <v>13</v>
      </c>
      <c r="B15" s="4">
        <v>266</v>
      </c>
      <c r="C15" s="4">
        <v>255</v>
      </c>
      <c r="D15" s="4">
        <f t="shared" si="0"/>
        <v>11</v>
      </c>
      <c r="E15" s="4">
        <v>255</v>
      </c>
      <c r="F15" s="10">
        <f t="shared" si="1"/>
        <v>0</v>
      </c>
    </row>
    <row r="16" spans="1:6" x14ac:dyDescent="0.35">
      <c r="A16" s="4" t="s">
        <v>14</v>
      </c>
      <c r="B16" s="4">
        <v>250</v>
      </c>
      <c r="C16" s="4">
        <v>241</v>
      </c>
      <c r="D16" s="4">
        <f t="shared" si="0"/>
        <v>9</v>
      </c>
      <c r="E16" s="4">
        <v>241</v>
      </c>
      <c r="F16" s="10">
        <f t="shared" si="1"/>
        <v>0</v>
      </c>
    </row>
    <row r="17" spans="1:6" x14ac:dyDescent="0.35">
      <c r="A17" s="4" t="s">
        <v>15</v>
      </c>
      <c r="B17" s="4">
        <v>256</v>
      </c>
      <c r="C17" s="4">
        <v>247</v>
      </c>
      <c r="D17" s="4">
        <f t="shared" si="0"/>
        <v>9</v>
      </c>
      <c r="E17" s="4">
        <v>247</v>
      </c>
      <c r="F17" s="10">
        <f t="shared" si="1"/>
        <v>0</v>
      </c>
    </row>
    <row r="18" spans="1:6" x14ac:dyDescent="0.35">
      <c r="A18" s="4" t="s">
        <v>16</v>
      </c>
      <c r="B18" s="4">
        <v>218</v>
      </c>
      <c r="C18" s="4">
        <v>208</v>
      </c>
      <c r="D18" s="4">
        <f t="shared" si="0"/>
        <v>10</v>
      </c>
      <c r="E18" s="4">
        <v>208</v>
      </c>
      <c r="F18" s="10">
        <f t="shared" si="1"/>
        <v>0</v>
      </c>
    </row>
    <row r="20" spans="1:6" x14ac:dyDescent="0.35">
      <c r="A20" s="4" t="s">
        <v>37</v>
      </c>
      <c r="B20" s="9">
        <f>SUM(B6:B18)</f>
        <v>3533</v>
      </c>
      <c r="C20" s="9">
        <f t="shared" ref="C20:F20" si="2">SUM(C6:C18)</f>
        <v>3358</v>
      </c>
      <c r="D20" s="9">
        <f t="shared" si="2"/>
        <v>175</v>
      </c>
      <c r="E20" s="9">
        <f t="shared" si="2"/>
        <v>3358</v>
      </c>
      <c r="F20" s="12">
        <f t="shared" si="2"/>
        <v>0</v>
      </c>
    </row>
    <row r="22" spans="1:6" x14ac:dyDescent="0.35">
      <c r="A22" s="4" t="s">
        <v>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86C4-4A98-46CC-87E3-88FD8353FD25}">
  <dimension ref="A1:F22"/>
  <sheetViews>
    <sheetView topLeftCell="A7" workbookViewId="0">
      <selection activeCell="A22" sqref="A22"/>
    </sheetView>
  </sheetViews>
  <sheetFormatPr defaultRowHeight="14.5" x14ac:dyDescent="0.35"/>
  <cols>
    <col min="1" max="1" width="20" customWidth="1"/>
    <col min="2" max="2" width="9.26953125" customWidth="1"/>
    <col min="3" max="3" width="10.36328125" customWidth="1"/>
    <col min="4" max="4" width="12.90625" customWidth="1"/>
    <col min="5" max="5" width="12.6328125" customWidth="1"/>
    <col min="6" max="6" width="13.81640625" customWidth="1"/>
  </cols>
  <sheetData>
    <row r="1" spans="1:6" x14ac:dyDescent="0.35">
      <c r="A1" s="1" t="s">
        <v>80</v>
      </c>
    </row>
    <row r="3" spans="1:6" x14ac:dyDescent="0.35">
      <c r="D3" s="5" t="s">
        <v>28</v>
      </c>
      <c r="E3" s="4"/>
      <c r="F3" s="5" t="s">
        <v>3</v>
      </c>
    </row>
    <row r="4" spans="1:6" x14ac:dyDescent="0.35">
      <c r="A4" s="6" t="s">
        <v>0</v>
      </c>
      <c r="B4" s="7" t="s">
        <v>1</v>
      </c>
      <c r="C4" s="7" t="s">
        <v>2</v>
      </c>
      <c r="D4" s="7" t="s">
        <v>29</v>
      </c>
      <c r="E4" s="7" t="s">
        <v>86</v>
      </c>
      <c r="F4" s="7" t="s">
        <v>4</v>
      </c>
    </row>
    <row r="5" spans="1:6" x14ac:dyDescent="0.35">
      <c r="A5" s="8" t="s">
        <v>23</v>
      </c>
    </row>
    <row r="6" spans="1:6" x14ac:dyDescent="0.35">
      <c r="A6" s="4" t="s">
        <v>17</v>
      </c>
      <c r="B6" s="4">
        <v>328</v>
      </c>
      <c r="C6" s="4">
        <v>294</v>
      </c>
      <c r="D6" s="4">
        <f>+B6-C6</f>
        <v>34</v>
      </c>
      <c r="E6" s="4">
        <v>294</v>
      </c>
      <c r="F6" s="10">
        <f>+C6-E6</f>
        <v>0</v>
      </c>
    </row>
    <row r="7" spans="1:6" x14ac:dyDescent="0.35">
      <c r="A7" s="4" t="s">
        <v>18</v>
      </c>
      <c r="B7" s="4">
        <v>315</v>
      </c>
      <c r="C7" s="4">
        <v>299</v>
      </c>
      <c r="D7" s="4">
        <f>+B7-C7</f>
        <v>16</v>
      </c>
      <c r="E7" s="4">
        <v>299</v>
      </c>
      <c r="F7" s="10">
        <f>+C7-E7</f>
        <v>0</v>
      </c>
    </row>
    <row r="8" spans="1:6" x14ac:dyDescent="0.35">
      <c r="A8" s="4" t="s">
        <v>19</v>
      </c>
      <c r="B8" s="4">
        <v>228</v>
      </c>
      <c r="C8" s="4">
        <v>202</v>
      </c>
      <c r="D8" s="4">
        <f t="shared" ref="D8:D18" si="0">+B8-C8</f>
        <v>26</v>
      </c>
      <c r="E8" s="4">
        <v>202</v>
      </c>
      <c r="F8" s="10">
        <f t="shared" ref="F8:F18" si="1">+C8-E8</f>
        <v>0</v>
      </c>
    </row>
    <row r="9" spans="1:6" x14ac:dyDescent="0.35">
      <c r="A9" s="4" t="s">
        <v>20</v>
      </c>
      <c r="B9" s="4">
        <v>205</v>
      </c>
      <c r="C9" s="4">
        <v>199</v>
      </c>
      <c r="D9" s="4">
        <f t="shared" si="0"/>
        <v>6</v>
      </c>
      <c r="E9" s="4">
        <v>199</v>
      </c>
      <c r="F9" s="10">
        <f t="shared" si="1"/>
        <v>0</v>
      </c>
    </row>
    <row r="10" spans="1:6" x14ac:dyDescent="0.35">
      <c r="A10" s="4" t="s">
        <v>24</v>
      </c>
      <c r="B10" s="4">
        <v>187</v>
      </c>
      <c r="C10" s="4">
        <v>172</v>
      </c>
      <c r="D10" s="4">
        <f t="shared" si="0"/>
        <v>15</v>
      </c>
      <c r="E10" s="4">
        <v>172</v>
      </c>
      <c r="F10" s="10">
        <f t="shared" si="1"/>
        <v>0</v>
      </c>
    </row>
    <row r="11" spans="1:6" x14ac:dyDescent="0.35">
      <c r="A11" s="4" t="s">
        <v>25</v>
      </c>
      <c r="B11" s="4">
        <v>162</v>
      </c>
      <c r="C11" s="4">
        <v>148</v>
      </c>
      <c r="D11" s="4">
        <f t="shared" si="0"/>
        <v>14</v>
      </c>
      <c r="E11" s="4">
        <v>148</v>
      </c>
      <c r="F11" s="10">
        <f t="shared" si="1"/>
        <v>0</v>
      </c>
    </row>
    <row r="12" spans="1:6" x14ac:dyDescent="0.35">
      <c r="A12" s="8" t="s">
        <v>38</v>
      </c>
      <c r="F12" s="11"/>
    </row>
    <row r="13" spans="1:6" x14ac:dyDescent="0.35">
      <c r="A13" s="4" t="s">
        <v>39</v>
      </c>
      <c r="B13" s="4">
        <v>251</v>
      </c>
      <c r="C13" s="4">
        <v>236</v>
      </c>
      <c r="D13" s="4">
        <f t="shared" si="0"/>
        <v>15</v>
      </c>
      <c r="E13" s="4">
        <v>236</v>
      </c>
      <c r="F13" s="10">
        <f t="shared" si="1"/>
        <v>0</v>
      </c>
    </row>
    <row r="14" spans="1:6" x14ac:dyDescent="0.35">
      <c r="A14" s="4" t="s">
        <v>40</v>
      </c>
      <c r="B14" s="4">
        <v>276</v>
      </c>
      <c r="C14" s="4">
        <v>261</v>
      </c>
      <c r="D14" s="4">
        <f t="shared" si="0"/>
        <v>15</v>
      </c>
      <c r="E14" s="4">
        <v>261</v>
      </c>
      <c r="F14" s="10">
        <f t="shared" si="1"/>
        <v>0</v>
      </c>
    </row>
    <row r="15" spans="1:6" x14ac:dyDescent="0.35">
      <c r="A15" s="4" t="s">
        <v>41</v>
      </c>
      <c r="B15" s="4">
        <v>230</v>
      </c>
      <c r="C15" s="4">
        <v>211</v>
      </c>
      <c r="D15" s="4">
        <f t="shared" si="0"/>
        <v>19</v>
      </c>
      <c r="E15" s="4">
        <v>211</v>
      </c>
      <c r="F15" s="10">
        <f t="shared" si="1"/>
        <v>0</v>
      </c>
    </row>
    <row r="16" spans="1:6" x14ac:dyDescent="0.35">
      <c r="A16" s="4" t="s">
        <v>42</v>
      </c>
      <c r="B16" s="4">
        <v>185</v>
      </c>
      <c r="C16" s="4">
        <v>173</v>
      </c>
      <c r="D16" s="4">
        <f t="shared" si="0"/>
        <v>12</v>
      </c>
      <c r="E16" s="4">
        <v>173</v>
      </c>
      <c r="F16" s="10">
        <f t="shared" si="1"/>
        <v>0</v>
      </c>
    </row>
    <row r="17" spans="1:6" x14ac:dyDescent="0.35">
      <c r="A17" s="4" t="s">
        <v>43</v>
      </c>
      <c r="B17" s="4">
        <v>174</v>
      </c>
      <c r="C17" s="4">
        <v>157</v>
      </c>
      <c r="D17" s="4">
        <f t="shared" si="0"/>
        <v>17</v>
      </c>
      <c r="E17" s="4">
        <v>157</v>
      </c>
      <c r="F17" s="10">
        <f t="shared" si="1"/>
        <v>0</v>
      </c>
    </row>
    <row r="18" spans="1:6" x14ac:dyDescent="0.35">
      <c r="A18" s="4" t="s">
        <v>44</v>
      </c>
      <c r="B18" s="4">
        <v>168</v>
      </c>
      <c r="C18" s="4">
        <v>159</v>
      </c>
      <c r="D18" s="4">
        <f t="shared" si="0"/>
        <v>9</v>
      </c>
      <c r="E18" s="4">
        <v>159</v>
      </c>
      <c r="F18" s="10">
        <f t="shared" si="1"/>
        <v>0</v>
      </c>
    </row>
    <row r="20" spans="1:6" x14ac:dyDescent="0.35">
      <c r="A20" s="4" t="s">
        <v>37</v>
      </c>
      <c r="B20" s="9">
        <f>SUM(B6:B18)</f>
        <v>2709</v>
      </c>
      <c r="C20" s="9">
        <f t="shared" ref="C20:F20" si="2">SUM(C6:C18)</f>
        <v>2511</v>
      </c>
      <c r="D20" s="9">
        <f t="shared" si="2"/>
        <v>198</v>
      </c>
      <c r="E20" s="9">
        <f t="shared" si="2"/>
        <v>2511</v>
      </c>
      <c r="F20" s="12">
        <f t="shared" si="2"/>
        <v>0</v>
      </c>
    </row>
    <row r="22" spans="1:6" x14ac:dyDescent="0.35">
      <c r="A22" s="4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 2021</vt:lpstr>
      <vt:lpstr>Oct 2021</vt:lpstr>
      <vt:lpstr>July Challenge 2021</vt:lpstr>
      <vt:lpstr>Summer Nationals 2021</vt:lpstr>
      <vt:lpstr>June 2021</vt:lpstr>
      <vt:lpstr>May 2021</vt:lpstr>
      <vt:lpstr>April 2021</vt:lpstr>
      <vt:lpstr>JO 2020</vt:lpstr>
      <vt:lpstr>January 2020</vt:lpstr>
      <vt:lpstr>Dec 2019</vt:lpstr>
      <vt:lpstr>Nov 2019</vt:lpstr>
      <vt:lpstr>Oct 2019</vt:lpstr>
      <vt:lpstr>SN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Meyer</dc:creator>
  <cp:lastModifiedBy>Donna Meyer</cp:lastModifiedBy>
  <dcterms:created xsi:type="dcterms:W3CDTF">2021-12-04T19:46:10Z</dcterms:created>
  <dcterms:modified xsi:type="dcterms:W3CDTF">2021-12-10T22:45:16Z</dcterms:modified>
</cp:coreProperties>
</file>